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bn-h-s025\bl25\BoGwS\Qualitätsmanagement\Projekte\AH_BoGwS\Fortschreibung 2014\Texte AH 2014\A-2 Phase II\A-2.2\"/>
    </mc:Choice>
  </mc:AlternateContent>
  <bookViews>
    <workbookView xWindow="-15" yWindow="-15" windowWidth="8355" windowHeight="7965" tabRatio="767" activeTab="6"/>
  </bookViews>
  <sheets>
    <sheet name="Deckblatt Allg." sheetId="11" r:id="rId1"/>
    <sheet name="Deckblatt Ing-Lab-ZuLei" sheetId="19" r:id="rId2"/>
    <sheet name="Formblatt Nachunternehmer" sheetId="24" r:id="rId3"/>
    <sheet name="Kostenzusammenstellung Ing" sheetId="6" r:id="rId4"/>
    <sheet name="Ing 1 - 2" sheetId="1" r:id="rId5"/>
    <sheet name="Ing 3" sheetId="2" r:id="rId6"/>
    <sheet name="Ing 4 - 5" sheetId="3" r:id="rId7"/>
    <sheet name="Ing 6" sheetId="9" r:id="rId8"/>
    <sheet name="Ing 7" sheetId="10" r:id="rId9"/>
    <sheet name="Kostenzusammenstellung Labor" sheetId="25" r:id="rId10"/>
    <sheet name="Kat. 8 Lab. Boden" sheetId="26" r:id="rId11"/>
    <sheet name="Kat. 9 Lab. Eluat" sheetId="27" r:id="rId12"/>
    <sheet name="Kat. 10 Lab. Wasser" sheetId="28" r:id="rId13"/>
    <sheet name="Kat. 11 Lab. Bodenluft" sheetId="29" r:id="rId14"/>
    <sheet name="Kat. 12 Lab. Abfall Verw. Ents." sheetId="33" r:id="rId15"/>
    <sheet name="Kostenzusammenstellg zusätzl.L" sheetId="20" r:id="rId16"/>
    <sheet name="Kat 13 Bau GWMS" sheetId="21" r:id="rId17"/>
    <sheet name="Kat 14 Direct-Push" sheetId="35" r:id="rId18"/>
    <sheet name="Kat. 15 Arbeitsschutz" sheetId="22" r:id="rId19"/>
  </sheets>
  <externalReferences>
    <externalReference r:id="rId20"/>
    <externalReference r:id="rId21"/>
    <externalReference r:id="rId22"/>
  </externalReferences>
  <definedNames>
    <definedName name="Bez_Phase">'Deckblatt Allg.'!$B$10</definedName>
    <definedName name="_xlnm.Print_Area" localSheetId="4">'Ing 1 - 2'!$A$1:$K$42</definedName>
    <definedName name="_xlnm.Print_Area" localSheetId="6">'Ing 4 - 5'!$A$1:$K$48</definedName>
    <definedName name="_xlnm.Print_Area" localSheetId="7">'Ing 6'!$A$1:$K$74</definedName>
    <definedName name="_xlnm.Print_Area" localSheetId="16">'Kat 13 Bau GWMS'!$A$1:$K$166</definedName>
    <definedName name="_xlnm.Print_Area" localSheetId="17">'Kat 14 Direct-Push'!$A$1:$K$70</definedName>
    <definedName name="_xlnm.Print_Area" localSheetId="12">'Kat. 10 Lab. Wasser'!$A$1:$L$320</definedName>
    <definedName name="_xlnm.Print_Area" localSheetId="13">'Kat. 11 Lab. Bodenluft'!$A$1:$L$67</definedName>
    <definedName name="_xlnm.Print_Area" localSheetId="14">'Kat. 12 Lab. Abfall Verw. Ents.'!$A$1:$K$196</definedName>
    <definedName name="_xlnm.Print_Area" localSheetId="18">'Kat. 15 Arbeitsschutz'!$A$1:$K$43</definedName>
    <definedName name="_xlnm.Print_Area" localSheetId="10">'Kat. 8 Lab. Boden'!$A$1:$M$252</definedName>
    <definedName name="_xlnm.Print_Area" localSheetId="11">'Kat. 9 Lab. Eluat'!$A$1:$L$275</definedName>
    <definedName name="_xlnm.Print_Area" localSheetId="15">'Kostenzusammenstellg zusätzl.L'!$A$1:$H$44</definedName>
    <definedName name="_xlnm.Print_Titles" localSheetId="4">'Ing 1 - 2'!$1:$8</definedName>
    <definedName name="_xlnm.Print_Titles" localSheetId="5">'Ing 3'!$1:$8</definedName>
    <definedName name="_xlnm.Print_Titles" localSheetId="6">'Ing 4 - 5'!$1:$8</definedName>
    <definedName name="_xlnm.Print_Titles" localSheetId="7">'Ing 6'!$1:$8</definedName>
    <definedName name="_xlnm.Print_Titles" localSheetId="8">'Ing 7'!$1:$9</definedName>
    <definedName name="_xlnm.Print_Titles" localSheetId="16">'Kat 13 Bau GWMS'!$1:$7</definedName>
    <definedName name="_xlnm.Print_Titles" localSheetId="17">'Kat 14 Direct-Push'!$1:$8</definedName>
    <definedName name="_xlnm.Print_Titles" localSheetId="12">'Kat. 10 Lab. Wasser'!$1:$6</definedName>
    <definedName name="_xlnm.Print_Titles" localSheetId="13">'Kat. 11 Lab. Bodenluft'!$1:$6</definedName>
    <definedName name="_xlnm.Print_Titles" localSheetId="14">'Kat. 12 Lab. Abfall Verw. Ents.'!$1:$4</definedName>
    <definedName name="_xlnm.Print_Titles" localSheetId="18">'Kat. 15 Arbeitsschutz'!$1:$8</definedName>
    <definedName name="_xlnm.Print_Titles" localSheetId="10">'Kat. 8 Lab. Boden'!$1:$6</definedName>
    <definedName name="_xlnm.Print_Titles" localSheetId="11">'Kat. 9 Lab. Eluat'!$1:$6</definedName>
    <definedName name="_xlnm.Print_Titles" localSheetId="15">'Kostenzusammenstellg zusätzl.L'!$1:$8</definedName>
    <definedName name="_xlnm.Print_Titles" localSheetId="3">'Kostenzusammenstellung Ing'!$1:$6</definedName>
    <definedName name="_xlnm.Print_Titles" localSheetId="9">'Kostenzusammenstellung Labor'!$1:$6</definedName>
    <definedName name="ENDE" localSheetId="2">'[1]Katalog Ing 1 u. Ing 2'!#REF!</definedName>
    <definedName name="ENDE" localSheetId="5">'Ing 3'!#REF!</definedName>
    <definedName name="ENDE" localSheetId="6">'Ing 4 - 5'!#REF!</definedName>
    <definedName name="ENDE" localSheetId="14">#REF!</definedName>
    <definedName name="ENDE" localSheetId="3">'Kostenzusammenstellung Ing'!#REF!</definedName>
    <definedName name="ENDE">'Ing 1 - 2'!#REF!</definedName>
    <definedName name="LGKNR" localSheetId="0">'Deckblatt Allg.'!$B$6</definedName>
    <definedName name="LGKNR" localSheetId="5">#REF!</definedName>
    <definedName name="LGKNR" localSheetId="6">#REF!</definedName>
    <definedName name="LGKNR">'Deckblatt Allg.'!$B$6</definedName>
    <definedName name="Lieg_name">'Deckblatt Allg.'!$B$4</definedName>
    <definedName name="Liegenschaft" localSheetId="15">'Kostenzusammenstellg zusätzl.L'!$A$4</definedName>
    <definedName name="Liegenschaft">[2]Kosten!$A$4</definedName>
    <definedName name="Liegenschaftsnummer" localSheetId="2">'[1]Katalog Ing 1 u. Ing 2'!$A$4</definedName>
    <definedName name="Liegenschaftsnummer" localSheetId="6">'[3]Katalog Ing 1 u. Ing 2'!$A$4</definedName>
    <definedName name="Liegenschaftsnummer" localSheetId="7">'[2]Katalog 1 u. 2'!$A$4</definedName>
    <definedName name="Liegenschaftsnummer" localSheetId="14">#REF!</definedName>
    <definedName name="Liegenschaftsnummer">'Ing 1 - 2'!$A$4</definedName>
    <definedName name="Phase">'Deckblatt Allg.'!$B$8</definedName>
    <definedName name="Programm">'Deckblatt Allg.'!$B$12</definedName>
    <definedName name="Projekt" localSheetId="15">'Kostenzusammenstellg zusätzl.L'!$A$3</definedName>
    <definedName name="Projekt">[2]Kosten!$A$3</definedName>
    <definedName name="Projekt_Lieg" localSheetId="5">#REF!</definedName>
    <definedName name="Projekt_Lieg" localSheetId="6">#REF!</definedName>
    <definedName name="Projekt_Lieg" localSheetId="14">#REF!</definedName>
    <definedName name="Projekt_Lieg">'Ing 1 - 2'!$A$3</definedName>
    <definedName name="Projekt_Liegenschaft" localSheetId="2">'[1]Katalog Ing 1 u. Ing 2'!$A$3</definedName>
    <definedName name="Projekt_Liegenschaft" localSheetId="6">'[3]Katalog Ing 1 u. Ing 2'!$A$3</definedName>
    <definedName name="Projekt_Liegenschaft" localSheetId="7">'[2]Katalog 1 u. 2'!$A$3</definedName>
    <definedName name="Projekt_Liegenschaft" localSheetId="14">#REF!</definedName>
    <definedName name="Projekt_Liegenschaft">'Ing 1 - 2'!$A$3</definedName>
    <definedName name="START" localSheetId="2">'[1]Katalog Ing 1 u. Ing 2'!#REF!</definedName>
    <definedName name="START" localSheetId="5">'Ing 3'!#REF!</definedName>
    <definedName name="START" localSheetId="6">'Ing 4 - 5'!#REF!</definedName>
    <definedName name="START" localSheetId="14">#REF!</definedName>
    <definedName name="START" localSheetId="3">'Kostenzusammenstellung Ing'!#REF!</definedName>
    <definedName name="START">'Ing 1 - 2'!#REF!</definedName>
    <definedName name="Titel" localSheetId="14">#REF!</definedName>
    <definedName name="Titel">'Kostenzusammenstellg zusätzl.L'!$A$1</definedName>
    <definedName name="XXXABCXXX">'Deckblatt Allg.'!$B$6</definedName>
    <definedName name="Z_25B4CC8B_6B05_41DC_92FD_7D94833D34F0_.wvu.PrintArea" localSheetId="14" hidden="1">'Kat. 12 Lab. Abfall Verw. Ents.'!$A$153:$K$195</definedName>
    <definedName name="Z_25B4CC8B_6B05_41DC_92FD_7D94833D34F0_.wvu.PrintTitles" localSheetId="14" hidden="1">'Kat. 12 Lab. Abfall Verw. Ents.'!$1:$4</definedName>
    <definedName name="Z_4E0188A3_D455_11D5_BDC1_400062300027_.wvu.PrintArea" localSheetId="4" hidden="1">'Ing 1 - 2'!$A$1:$K$42</definedName>
    <definedName name="Z_4E0188A3_D455_11D5_BDC1_400062300027_.wvu.PrintArea" localSheetId="5" hidden="1">'Ing 3'!$A$9:$K$411</definedName>
    <definedName name="Z_4E0188A3_D455_11D5_BDC1_400062300027_.wvu.PrintArea" localSheetId="6" hidden="1">'Ing 4 - 5'!$A$1:$K$48</definedName>
    <definedName name="Z_4E0188A3_D455_11D5_BDC1_400062300027_.wvu.PrintArea" localSheetId="8" hidden="1">'Ing 7'!$A$10:$K$29</definedName>
    <definedName name="Z_4E0188A3_D455_11D5_BDC1_400062300027_.wvu.PrintTitles" localSheetId="4" hidden="1">'Ing 1 - 2'!$1:$8</definedName>
    <definedName name="Z_4E0188A3_D455_11D5_BDC1_400062300027_.wvu.PrintTitles" localSheetId="5" hidden="1">'Ing 3'!$1:$8</definedName>
    <definedName name="Z_4E0188A3_D455_11D5_BDC1_400062300027_.wvu.PrintTitles" localSheetId="6" hidden="1">'Ing 4 - 5'!$1:$8</definedName>
    <definedName name="Z_4E0188A3_D455_11D5_BDC1_400062300027_.wvu.PrintTitles" localSheetId="8" hidden="1">'Ing 7'!$1:$9</definedName>
    <definedName name="Z_4E0188A3_D455_11D5_BDC1_400062300027_.wvu.Rows" localSheetId="5" hidden="1">'Ing 3'!#REF!,'Ing 3'!#REF!,'Ing 3'!#REF!</definedName>
    <definedName name="Z_4E0188A3_D455_11D5_BDC1_400062300027_.wvu.Rows" localSheetId="6" hidden="1">'Ing 4 - 5'!$19:$19,'Ing 4 - 5'!$24:$24</definedName>
    <definedName name="Z_4E0188A3_D455_11D5_BDC1_400062300027_.wvu.Rows" localSheetId="8" hidden="1">'Ing 7'!#REF!,'Ing 7'!#REF!,'Ing 7'!#REF!</definedName>
    <definedName name="Z_545A82D5_CEBB_11D5_AAAF_400062300022_.wvu.PrintArea" localSheetId="4" hidden="1">'Ing 1 - 2'!$A$1:$K$42</definedName>
    <definedName name="Z_545A82D5_CEBB_11D5_AAAF_400062300022_.wvu.PrintArea" localSheetId="5" hidden="1">'Ing 3'!$A$1:$K$411</definedName>
    <definedName name="Z_545A82D5_CEBB_11D5_AAAF_400062300022_.wvu.PrintArea" localSheetId="6" hidden="1">'Ing 4 - 5'!$A$1:$K$48</definedName>
    <definedName name="Z_545A82D5_CEBB_11D5_AAAF_400062300022_.wvu.PrintArea" localSheetId="8" hidden="1">'Ing 7'!$A$1:$K$30</definedName>
    <definedName name="Z_545A82D5_CEBB_11D5_AAAF_400062300022_.wvu.PrintTitles" localSheetId="4" hidden="1">'Ing 1 - 2'!$1:$8</definedName>
    <definedName name="Z_545A82D5_CEBB_11D5_AAAF_400062300022_.wvu.PrintTitles" localSheetId="5" hidden="1">'Ing 3'!$1:$8</definedName>
    <definedName name="Z_545A82D5_CEBB_11D5_AAAF_400062300022_.wvu.PrintTitles" localSheetId="6" hidden="1">'Ing 4 - 5'!$1:$8</definedName>
    <definedName name="Z_545A82D5_CEBB_11D5_AAAF_400062300022_.wvu.PrintTitles" localSheetId="8" hidden="1">'Ing 7'!$1:$9</definedName>
    <definedName name="Z_545A82D5_CEBB_11D5_AAAF_400062300022_.wvu.Rows" localSheetId="5" hidden="1">'Ing 3'!#REF!,'Ing 3'!#REF!,'Ing 3'!#REF!</definedName>
    <definedName name="Z_545A82D5_CEBB_11D5_AAAF_400062300022_.wvu.Rows" localSheetId="6" hidden="1">'Ing 4 - 5'!$19:$19,'Ing 4 - 5'!$24:$24</definedName>
    <definedName name="Z_545A82D5_CEBB_11D5_AAAF_400062300022_.wvu.Rows" localSheetId="8" hidden="1">'Ing 7'!#REF!,'Ing 7'!#REF!,'Ing 7'!#REF!</definedName>
    <definedName name="Z_5C0519A8_B792_4019_B94A_9BB02D872D40_.wvu.PrintArea" localSheetId="12" hidden="1">'Kat. 10 Lab. Wasser'!$A$1:$L$320</definedName>
    <definedName name="Z_5C0519A8_B792_4019_B94A_9BB02D872D40_.wvu.PrintArea" localSheetId="14" hidden="1">'Kat. 12 Lab. Abfall Verw. Ents.'!$A$153:$K$195</definedName>
    <definedName name="Z_5C0519A8_B792_4019_B94A_9BB02D872D40_.wvu.PrintArea" localSheetId="10" hidden="1">'Kat. 8 Lab. Boden'!$A$1:$M$266</definedName>
    <definedName name="Z_5C0519A8_B792_4019_B94A_9BB02D872D40_.wvu.PrintArea" localSheetId="11" hidden="1">'Kat. 9 Lab. Eluat'!$A$1:$L$275</definedName>
    <definedName name="Z_5C0519A8_B792_4019_B94A_9BB02D872D40_.wvu.PrintTitles" localSheetId="12" hidden="1">'Kat. 10 Lab. Wasser'!$1:$6</definedName>
    <definedName name="Z_5C0519A8_B792_4019_B94A_9BB02D872D40_.wvu.PrintTitles" localSheetId="13" hidden="1">'Kat. 11 Lab. Bodenluft'!$1:$6</definedName>
    <definedName name="Z_5C0519A8_B792_4019_B94A_9BB02D872D40_.wvu.PrintTitles" localSheetId="14" hidden="1">'Kat. 12 Lab. Abfall Verw. Ents.'!$1:$4</definedName>
    <definedName name="Z_5C0519A8_B792_4019_B94A_9BB02D872D40_.wvu.PrintTitles" localSheetId="10" hidden="1">'Kat. 8 Lab. Boden'!$1:$6</definedName>
    <definedName name="Z_5C0519A8_B792_4019_B94A_9BB02D872D40_.wvu.PrintTitles" localSheetId="11" hidden="1">'Kat. 9 Lab. Eluat'!$1:$6</definedName>
    <definedName name="Z_5C0519A8_B792_4019_B94A_9BB02D872D40_.wvu.PrintTitles" localSheetId="9" hidden="1">'Kostenzusammenstellung Labor'!$1:$6</definedName>
    <definedName name="Z_7EAF45E1_E96F_11D5_9EA0_400062300025_.wvu.PrintArea" localSheetId="4" hidden="1">'Ing 1 - 2'!$A$1:$K$42</definedName>
    <definedName name="Z_7EAF45E1_E96F_11D5_9EA0_400062300025_.wvu.PrintArea" localSheetId="5" hidden="1">'Ing 3'!$A$9:$K$411</definedName>
    <definedName name="Z_7EAF45E1_E96F_11D5_9EA0_400062300025_.wvu.PrintArea" localSheetId="6" hidden="1">'Ing 4 - 5'!$A$1:$K$48</definedName>
    <definedName name="Z_7EAF45E1_E96F_11D5_9EA0_400062300025_.wvu.PrintArea" localSheetId="8" hidden="1">'Ing 7'!$A$10:$K$29</definedName>
    <definedName name="Z_7EAF45E1_E96F_11D5_9EA0_400062300025_.wvu.PrintTitles" localSheetId="4" hidden="1">'Ing 1 - 2'!$1:$8</definedName>
    <definedName name="Z_7EAF45E1_E96F_11D5_9EA0_400062300025_.wvu.PrintTitles" localSheetId="5" hidden="1">'Ing 3'!$1:$8</definedName>
    <definedName name="Z_7EAF45E1_E96F_11D5_9EA0_400062300025_.wvu.PrintTitles" localSheetId="6" hidden="1">'Ing 4 - 5'!$1:$8</definedName>
    <definedName name="Z_7EAF45E1_E96F_11D5_9EA0_400062300025_.wvu.PrintTitles" localSheetId="8" hidden="1">'Ing 7'!$1:$9</definedName>
    <definedName name="Z_7EAF45E1_E96F_11D5_9EA0_400062300025_.wvu.Rows" localSheetId="5" hidden="1">'Ing 3'!#REF!,'Ing 3'!#REF!,'Ing 3'!#REF!</definedName>
    <definedName name="Z_7EAF45E1_E96F_11D5_9EA0_400062300025_.wvu.Rows" localSheetId="6" hidden="1">'Ing 4 - 5'!$19:$19,'Ing 4 - 5'!$24:$24</definedName>
    <definedName name="Z_7EAF45E1_E96F_11D5_9EA0_400062300025_.wvu.Rows" localSheetId="8" hidden="1">'Ing 7'!#REF!,'Ing 7'!#REF!,'Ing 7'!#REF!</definedName>
    <definedName name="Z_80CBAF31_E88D_11D5_9E9D_400062300025_.wvu.PrintArea" localSheetId="4" hidden="1">'Ing 1 - 2'!$A$1:$K$42</definedName>
    <definedName name="Z_80CBAF31_E88D_11D5_9E9D_400062300025_.wvu.PrintArea" localSheetId="5" hidden="1">'Ing 3'!$A$9:$K$411</definedName>
    <definedName name="Z_80CBAF31_E88D_11D5_9E9D_400062300025_.wvu.PrintArea" localSheetId="6" hidden="1">'Ing 4 - 5'!$A$1:$K$48</definedName>
    <definedName name="Z_80CBAF31_E88D_11D5_9E9D_400062300025_.wvu.PrintArea" localSheetId="8" hidden="1">'Ing 7'!$A$10:$K$29</definedName>
    <definedName name="Z_80CBAF31_E88D_11D5_9E9D_400062300025_.wvu.PrintTitles" localSheetId="4" hidden="1">'Ing 1 - 2'!$1:$8</definedName>
    <definedName name="Z_80CBAF31_E88D_11D5_9E9D_400062300025_.wvu.PrintTitles" localSheetId="5" hidden="1">'Ing 3'!$1:$8</definedName>
    <definedName name="Z_80CBAF31_E88D_11D5_9E9D_400062300025_.wvu.PrintTitles" localSheetId="6" hidden="1">'Ing 4 - 5'!$1:$8</definedName>
    <definedName name="Z_80CBAF31_E88D_11D5_9E9D_400062300025_.wvu.PrintTitles" localSheetId="8" hidden="1">'Ing 7'!$1:$9</definedName>
    <definedName name="Z_80CBAF31_E88D_11D5_9E9D_400062300025_.wvu.Rows" localSheetId="5" hidden="1">'Ing 3'!#REF!,'Ing 3'!#REF!,'Ing 3'!#REF!</definedName>
    <definedName name="Z_80CBAF31_E88D_11D5_9E9D_400062300025_.wvu.Rows" localSheetId="6" hidden="1">'Ing 4 - 5'!$19:$19,'Ing 4 - 5'!$24:$24</definedName>
    <definedName name="Z_80CBAF31_E88D_11D5_9E9D_400062300025_.wvu.Rows" localSheetId="8" hidden="1">'Ing 7'!#REF!,'Ing 7'!#REF!,'Ing 7'!#REF!</definedName>
    <definedName name="Z_B3C5C3C9_7265_46A4_AC6E_8BBB0A348E80_.wvu.PrintArea" localSheetId="12" hidden="1">'Kat. 10 Lab. Wasser'!$A$1:$L$320</definedName>
    <definedName name="Z_B3C5C3C9_7265_46A4_AC6E_8BBB0A348E80_.wvu.PrintArea" localSheetId="10" hidden="1">'Kat. 8 Lab. Boden'!$A$1:$M$266</definedName>
    <definedName name="Z_B3C5C3C9_7265_46A4_AC6E_8BBB0A348E80_.wvu.PrintArea" localSheetId="11" hidden="1">'Kat. 9 Lab. Eluat'!$A$1:$L$275</definedName>
    <definedName name="Z_B3C5C3C9_7265_46A4_AC6E_8BBB0A348E80_.wvu.PrintTitles" localSheetId="12" hidden="1">'Kat. 10 Lab. Wasser'!$1:$6</definedName>
    <definedName name="Z_B3C5C3C9_7265_46A4_AC6E_8BBB0A348E80_.wvu.PrintTitles" localSheetId="13" hidden="1">'Kat. 11 Lab. Bodenluft'!$1:$6</definedName>
    <definedName name="Z_B3C5C3C9_7265_46A4_AC6E_8BBB0A348E80_.wvu.PrintTitles" localSheetId="10" hidden="1">'Kat. 8 Lab. Boden'!$1:$6</definedName>
    <definedName name="Z_B3C5C3C9_7265_46A4_AC6E_8BBB0A348E80_.wvu.PrintTitles" localSheetId="11" hidden="1">'Kat. 9 Lab. Eluat'!$1:$6</definedName>
    <definedName name="Z_B3C5C3C9_7265_46A4_AC6E_8BBB0A348E80_.wvu.PrintTitles" localSheetId="9" hidden="1">'Kostenzusammenstellung Labor'!$1:$6</definedName>
    <definedName name="Z_BC245DB1_BE09_11D5_BD5B_400062300021_.wvu.PrintArea" localSheetId="4" hidden="1">'Ing 1 - 2'!$A$1:$K$42</definedName>
    <definedName name="Z_BC245DB1_BE09_11D5_BD5B_400062300021_.wvu.PrintArea" localSheetId="5" hidden="1">'Ing 3'!$A$9:$K$411</definedName>
    <definedName name="Z_BC245DB1_BE09_11D5_BD5B_400062300021_.wvu.PrintArea" localSheetId="6" hidden="1">'Ing 4 - 5'!$A$1:$K$48</definedName>
    <definedName name="Z_BC245DB1_BE09_11D5_BD5B_400062300021_.wvu.PrintArea" localSheetId="8" hidden="1">'Ing 7'!$A$10:$K$29</definedName>
    <definedName name="Z_BC245DB1_BE09_11D5_BD5B_400062300021_.wvu.PrintTitles" localSheetId="4" hidden="1">'Ing 1 - 2'!$1:$8</definedName>
    <definedName name="Z_BC245DB1_BE09_11D5_BD5B_400062300021_.wvu.PrintTitles" localSheetId="5" hidden="1">'Ing 3'!$1:$8</definedName>
    <definedName name="Z_BC245DB1_BE09_11D5_BD5B_400062300021_.wvu.PrintTitles" localSheetId="6" hidden="1">'Ing 4 - 5'!$1:$8</definedName>
    <definedName name="Z_BC245DB1_BE09_11D5_BD5B_400062300021_.wvu.PrintTitles" localSheetId="8" hidden="1">'Ing 7'!$1:$9</definedName>
    <definedName name="Z_BC245DB1_BE09_11D5_BD5B_400062300021_.wvu.Rows" localSheetId="5" hidden="1">'Ing 3'!#REF!,'Ing 3'!#REF!,'Ing 3'!#REF!</definedName>
    <definedName name="Z_BC245DB1_BE09_11D5_BD5B_400062300021_.wvu.Rows" localSheetId="6" hidden="1">'Ing 4 - 5'!$19:$19,'Ing 4 - 5'!$24:$24</definedName>
    <definedName name="Z_BC245DB1_BE09_11D5_BD5B_400062300021_.wvu.Rows" localSheetId="8" hidden="1">'Ing 7'!#REF!,'Ing 7'!#REF!,'Ing 7'!#REF!</definedName>
    <definedName name="Z_F168FE3B_BE18_11D5_BA71_00B0D0ECB40D_.wvu.PrintArea" localSheetId="4" hidden="1">'Ing 1 - 2'!$A$1:$K$42</definedName>
    <definedName name="Z_F168FE3B_BE18_11D5_BA71_00B0D0ECB40D_.wvu.PrintArea" localSheetId="5" hidden="1">'Ing 3'!$A$9:$K$411</definedName>
    <definedName name="Z_F168FE3B_BE18_11D5_BA71_00B0D0ECB40D_.wvu.PrintArea" localSheetId="6" hidden="1">'Ing 4 - 5'!$A$1:$K$48</definedName>
    <definedName name="Z_F168FE3B_BE18_11D5_BA71_00B0D0ECB40D_.wvu.PrintArea" localSheetId="8" hidden="1">'Ing 7'!$A$10:$K$29</definedName>
    <definedName name="Z_F168FE3B_BE18_11D5_BA71_00B0D0ECB40D_.wvu.PrintTitles" localSheetId="4" hidden="1">'Ing 1 - 2'!$1:$8</definedName>
    <definedName name="Z_F168FE3B_BE18_11D5_BA71_00B0D0ECB40D_.wvu.PrintTitles" localSheetId="5" hidden="1">'Ing 3'!$1:$8</definedName>
    <definedName name="Z_F168FE3B_BE18_11D5_BA71_00B0D0ECB40D_.wvu.PrintTitles" localSheetId="6" hidden="1">'Ing 4 - 5'!$1:$8</definedName>
    <definedName name="Z_F168FE3B_BE18_11D5_BA71_00B0D0ECB40D_.wvu.PrintTitles" localSheetId="8" hidden="1">'Ing 7'!$1:$9</definedName>
    <definedName name="Z_F168FE3B_BE18_11D5_BA71_00B0D0ECB40D_.wvu.Rows" localSheetId="5" hidden="1">'Ing 3'!#REF!,'Ing 3'!#REF!,'Ing 3'!#REF!</definedName>
    <definedName name="Z_F168FE3B_BE18_11D5_BA71_00B0D0ECB40D_.wvu.Rows" localSheetId="6" hidden="1">'Ing 4 - 5'!$19:$19,'Ing 4 - 5'!$24:$24</definedName>
    <definedName name="Z_F168FE3B_BE18_11D5_BA71_00B0D0ECB40D_.wvu.Rows" localSheetId="8" hidden="1">'Ing 7'!#REF!,'Ing 7'!#REF!,'Ing 7'!#REF!</definedName>
  </definedNames>
  <calcPr calcId="152511"/>
</workbook>
</file>

<file path=xl/calcChain.xml><?xml version="1.0" encoding="utf-8"?>
<calcChain xmlns="http://schemas.openxmlformats.org/spreadsheetml/2006/main">
  <c r="D7" i="19" l="1"/>
  <c r="D13" i="19"/>
  <c r="A2" i="24"/>
  <c r="C3" i="24"/>
  <c r="C4" i="24"/>
  <c r="A2" i="1"/>
  <c r="G3" i="1"/>
  <c r="G4" i="1"/>
  <c r="A2" i="2"/>
  <c r="G3" i="2"/>
  <c r="G4" i="2"/>
  <c r="A2" i="3"/>
  <c r="G3" i="3"/>
  <c r="G4" i="3"/>
  <c r="A2" i="9"/>
  <c r="G3" i="9"/>
  <c r="G4" i="9"/>
  <c r="A2" i="10"/>
  <c r="G3" i="10"/>
  <c r="G4" i="10"/>
  <c r="A14" i="10"/>
  <c r="A16" i="10" s="1"/>
  <c r="A2" i="21"/>
  <c r="G3" i="21"/>
  <c r="G4" i="21"/>
  <c r="A2" i="35"/>
  <c r="G3" i="35"/>
  <c r="G4" i="35"/>
  <c r="A2" i="28"/>
  <c r="F3" i="28"/>
  <c r="F4" i="28"/>
  <c r="A2" i="29"/>
  <c r="F3" i="29"/>
  <c r="F4" i="29"/>
  <c r="A2" i="22"/>
  <c r="G3" i="22"/>
  <c r="G4" i="22"/>
  <c r="A2" i="26"/>
  <c r="F3" i="26"/>
  <c r="F4" i="26"/>
  <c r="A2" i="27"/>
  <c r="F3" i="27"/>
  <c r="F4" i="27"/>
  <c r="A2" i="20"/>
  <c r="E3" i="20"/>
  <c r="E4" i="20"/>
  <c r="D11" i="20"/>
  <c r="D23" i="20"/>
  <c r="D24" i="20"/>
  <c r="D25" i="20"/>
  <c r="D26" i="20"/>
  <c r="D27" i="20"/>
  <c r="D31" i="20"/>
  <c r="D32" i="20"/>
  <c r="D33" i="20"/>
  <c r="A2" i="6"/>
  <c r="E3" i="6"/>
  <c r="E4" i="6"/>
  <c r="D10" i="6"/>
  <c r="D12" i="6"/>
  <c r="D14" i="6"/>
  <c r="D15" i="6"/>
  <c r="D16" i="6"/>
  <c r="D17" i="6"/>
  <c r="D18" i="6"/>
  <c r="D19" i="6"/>
  <c r="D20" i="6"/>
  <c r="D21" i="6"/>
  <c r="D22" i="6"/>
  <c r="D26" i="6"/>
  <c r="D27" i="6"/>
  <c r="D28" i="6"/>
  <c r="D29" i="6"/>
  <c r="D35" i="6"/>
  <c r="D36" i="6"/>
  <c r="D37" i="6"/>
  <c r="D38" i="6"/>
  <c r="D39" i="6"/>
  <c r="D43" i="6"/>
  <c r="A2" i="25"/>
  <c r="E3" i="25"/>
  <c r="E4" i="25"/>
  <c r="D10" i="25"/>
  <c r="D11" i="25"/>
  <c r="D12" i="25"/>
  <c r="D13" i="25"/>
  <c r="D14" i="25"/>
  <c r="D15" i="25"/>
  <c r="D16" i="25"/>
  <c r="D20" i="25"/>
  <c r="D21" i="25"/>
  <c r="D22" i="25"/>
  <c r="D23" i="25"/>
  <c r="D24" i="25"/>
  <c r="D25" i="25"/>
  <c r="D26" i="25"/>
  <c r="D30" i="25"/>
  <c r="D31" i="25"/>
  <c r="D32" i="25"/>
  <c r="D33" i="25"/>
  <c r="D34" i="25"/>
  <c r="D35" i="25"/>
  <c r="D36" i="25"/>
  <c r="D37" i="25"/>
  <c r="D38" i="25"/>
  <c r="D42" i="25"/>
  <c r="D43" i="25"/>
  <c r="D44" i="25"/>
  <c r="D45" i="25"/>
  <c r="D46" i="25"/>
  <c r="D47" i="25"/>
  <c r="D51" i="25"/>
  <c r="D52" i="25"/>
  <c r="D53" i="25"/>
  <c r="D54" i="25"/>
  <c r="D55" i="25"/>
  <c r="D56" i="25"/>
  <c r="D57" i="25"/>
  <c r="D58" i="25"/>
  <c r="D59" i="25"/>
  <c r="D60" i="25"/>
  <c r="A22" i="10" l="1"/>
  <c r="A26" i="10" s="1"/>
  <c r="A20" i="10"/>
  <c r="A18" i="10"/>
  <c r="A24" i="10" s="1"/>
</calcChain>
</file>

<file path=xl/sharedStrings.xml><?xml version="1.0" encoding="utf-8"?>
<sst xmlns="http://schemas.openxmlformats.org/spreadsheetml/2006/main" count="4516" uniqueCount="1268">
  <si>
    <r>
      <t xml:space="preserve">Typ des Adsorbens: </t>
    </r>
    <r>
      <rPr>
        <u/>
        <sz val="8"/>
        <rFont val="Arial"/>
        <family val="2"/>
      </rPr>
      <t xml:space="preserve">        ________       </t>
    </r>
    <r>
      <rPr>
        <sz val="8"/>
        <rFont val="Arial"/>
        <family val="2"/>
      </rPr>
      <t xml:space="preserve"> .</t>
    </r>
  </si>
  <si>
    <r>
      <t xml:space="preserve">Extrationsmittel: </t>
    </r>
    <r>
      <rPr>
        <u/>
        <sz val="8"/>
        <rFont val="Arial"/>
        <family val="2"/>
      </rPr>
      <t xml:space="preserve">                                                         </t>
    </r>
    <r>
      <rPr>
        <sz val="8"/>
        <rFont val="Arial"/>
        <family val="2"/>
      </rPr>
      <t xml:space="preserve"> .</t>
    </r>
  </si>
  <si>
    <r>
      <t xml:space="preserve">
Entnahmesystem: </t>
    </r>
    <r>
      <rPr>
        <u/>
        <sz val="8"/>
        <rFont val="Arial"/>
        <family val="2"/>
      </rPr>
      <t xml:space="preserve">                                                            </t>
    </r>
    <r>
      <rPr>
        <sz val="8"/>
        <rFont val="Arial"/>
        <family val="2"/>
      </rPr>
      <t xml:space="preserve"> .
</t>
    </r>
  </si>
  <si>
    <r>
      <t xml:space="preserve">Totvolumen: </t>
    </r>
    <r>
      <rPr>
        <u/>
        <sz val="8"/>
        <rFont val="Arial"/>
        <family val="2"/>
      </rPr>
      <t xml:space="preserve">                      </t>
    </r>
    <r>
      <rPr>
        <sz val="8"/>
        <rFont val="Arial"/>
        <family val="2"/>
      </rPr>
      <t xml:space="preserve"> cm³</t>
    </r>
  </si>
  <si>
    <r>
      <t xml:space="preserve">Durchflußrate: </t>
    </r>
    <r>
      <rPr>
        <u/>
        <sz val="8"/>
        <rFont val="Arial"/>
        <family val="2"/>
      </rPr>
      <t xml:space="preserve">                   </t>
    </r>
    <r>
      <rPr>
        <sz val="8"/>
        <rFont val="Arial"/>
        <family val="2"/>
      </rPr>
      <t xml:space="preserve"> l/h</t>
    </r>
  </si>
  <si>
    <r>
      <t xml:space="preserve">Durchflußmenge: </t>
    </r>
    <r>
      <rPr>
        <u/>
        <sz val="8"/>
        <rFont val="Arial"/>
        <family val="2"/>
      </rPr>
      <t xml:space="preserve">               </t>
    </r>
    <r>
      <rPr>
        <sz val="8"/>
        <rFont val="Arial"/>
        <family val="2"/>
      </rPr>
      <t xml:space="preserve"> l</t>
    </r>
  </si>
  <si>
    <t>Bestimmung der Massenanteile des Feinbodens (&lt; 2mm) und des Grobbodens (&gt; 2mm) im Gelände mittels Siebung und Wägung</t>
  </si>
  <si>
    <t>Durchführung von Open-End-Test inkl. sämtlicher Personal- und Geräteeinsatzkosten einschl. Dokumentation und Auswertung</t>
  </si>
  <si>
    <t>Durchführung von Packer-Test inkl. sämtlicher Personal- und Geräteeinsatzkosten einschl. Dokumentation und Auswertung</t>
  </si>
  <si>
    <r>
      <t xml:space="preserve">    </t>
    </r>
    <r>
      <rPr>
        <u/>
        <sz val="8"/>
        <rFont val="Arial"/>
        <family val="2"/>
      </rPr>
      <t xml:space="preserve"> Art:</t>
    </r>
    <r>
      <rPr>
        <sz val="8"/>
        <rFont val="Arial"/>
      </rPr>
      <t xml:space="preserve">  gem. LB</t>
    </r>
    <r>
      <rPr>
        <u/>
        <sz val="8"/>
        <rFont val="Arial"/>
      </rPr>
      <t xml:space="preserve">                                                                        .</t>
    </r>
  </si>
  <si>
    <t>Umsetzen des Bohrgerätes zwischen den Messstellengruppen bzw. Ansatzpunkten</t>
  </si>
  <si>
    <t>Abschluss</t>
  </si>
  <si>
    <t>Summe der Position 9.2 [€]</t>
  </si>
  <si>
    <t>Summe der Position 9.1 [€]</t>
  </si>
  <si>
    <t>Untersuchung von Wasserproben</t>
  </si>
  <si>
    <t>Kostenzusammenstellung:  Laborleistungen</t>
  </si>
  <si>
    <t>Physikalisch-chemische Untersuchungen und Aufschlussverfahren</t>
  </si>
  <si>
    <t>AbfKlärV                               unter Beachtung von DIN 38 414-S24</t>
  </si>
  <si>
    <t>wie Pos. 14.2.1, jedoch:
Teufenbereich &gt; 20 m</t>
  </si>
  <si>
    <t>wie Pos. 14.2.1, jedoch:
Teufenbereich 10 - 20 m</t>
  </si>
  <si>
    <t>Gesamtsumme der Position 14.3</t>
  </si>
  <si>
    <t>Gesamtsumme der Position 14.4</t>
  </si>
  <si>
    <r>
      <t>pH-Wert (CaCl</t>
    </r>
    <r>
      <rPr>
        <vertAlign val="subscript"/>
        <sz val="10"/>
        <rFont val="Arial"/>
        <family val="2"/>
      </rPr>
      <t>2</t>
    </r>
    <r>
      <rPr>
        <sz val="10"/>
        <rFont val="Arial"/>
        <family val="2"/>
      </rPr>
      <t>)</t>
    </r>
  </si>
  <si>
    <r>
      <t xml:space="preserve">Königswasserextraktion </t>
    </r>
    <r>
      <rPr>
        <sz val="8"/>
        <rFont val="Arial"/>
        <family val="2"/>
      </rPr>
      <t>(nicht für Thallium und Zinn)</t>
    </r>
  </si>
  <si>
    <t>Ausführung: Schutzdreieck einschl. Betonfuß. Stahlrohr, Durchmesser  40 mm, Wandstärke 3 mm, Höhe 50 cm, Kantenlänge 60 cm. Anstrich: signalrot einschl. witterungsbeständiger Grundierung.</t>
  </si>
  <si>
    <t>Ausführung: Schutzrohr aus Stahl gem. DVGW 121.</t>
  </si>
  <si>
    <t>Brunnenkopf, Spezifikation siehe Anlage
(Zeichnungen, Prospekte etc. sind vom AN beizufügen).</t>
  </si>
  <si>
    <t>Die Namen der Nachunternehmer sind bereits bei Angebotsabgabe anzugeben</t>
  </si>
  <si>
    <t>Nachunternehmer 1 :</t>
  </si>
  <si>
    <t>OZ</t>
  </si>
  <si>
    <t>Beschreibung der Teilleistungen</t>
  </si>
  <si>
    <t>Nachunternehmer 2 :</t>
  </si>
  <si>
    <t xml:space="preserve">Nachunternehmer 3 : </t>
  </si>
  <si>
    <t>Verzeichnis der Nachunternehmerleistungen die mein/unser Betrieb einzubinden beabsichtigt</t>
  </si>
  <si>
    <t xml:space="preserve">                             Ergänzung der Aufforderung zur Angebotsabgabe                                     </t>
  </si>
  <si>
    <t>Bodenklasse &gt;5, Teufe 10-20 m u. GOK.</t>
  </si>
  <si>
    <t>Bodenklasse &gt;5, Teufe 20-30 m u. GOK.</t>
  </si>
  <si>
    <t>Bodenklasse &gt;5, Teufe &gt; 30 m u. GOK.</t>
  </si>
  <si>
    <t>Aufschlag für Kernbohrungen wie oben beschrieben</t>
  </si>
  <si>
    <t>Brunnenausbaumaterial liefern und einbauen, Spezifikation wie oben angegeben</t>
  </si>
  <si>
    <t>Filterrohr liefern und einbauen</t>
  </si>
  <si>
    <t>Aufsatzrohr</t>
  </si>
  <si>
    <t>Zentrierungen (Kunststoff)</t>
  </si>
  <si>
    <t>Sumpfrohr liefern und einbauen</t>
  </si>
  <si>
    <t>Kiesbelagfilter liefern und einbauen</t>
  </si>
  <si>
    <t xml:space="preserve">Filterraumschüttung aus Quarzsand/-kies n. DIN 4924 liefern und einbauen. Die Körnung ist den vorgefundenen Verhältnissen anzupassen. </t>
  </si>
  <si>
    <t>Tonabdichtung liefern und einbauen.</t>
  </si>
  <si>
    <t>Aufsatzraumschüttung liefern und einbauen</t>
  </si>
  <si>
    <t>Vermessen von Untersuchungspunkten einschl. Dokumentation gemäß BFR Vermessung nach Lage und Höhe</t>
  </si>
  <si>
    <t>Einmessen von Untersuchungspunkten einschl. Dokumentation nach Lage</t>
  </si>
  <si>
    <t>Einmessen von Untersuchungspunkten einschl. Dokumentation nach Höhe, inkl. Anbindung an vorhandenen Höhenfestpunkt oder vorgegebenen Festpunkt</t>
  </si>
  <si>
    <t>Einmessen von Untersuchungspunkten einschl. Dokumentation nach Lage und Höhe, inkl. Anbindung an vorhandenen Höhenfestpunkt oder vorgegebenen Festpunkt</t>
  </si>
  <si>
    <t>Aufschlüsse</t>
  </si>
  <si>
    <t>Zwischensumme Position 3.1.1</t>
  </si>
  <si>
    <t>Zwischensumme Position 3.1.2</t>
  </si>
  <si>
    <t xml:space="preserve">Material Filter:                              Stahl                                 HDPE  </t>
  </si>
  <si>
    <t>Anzahl: ca. ____ Stück;  Durchmesser:  DN  ____;  Tiefe:  ____ m</t>
  </si>
  <si>
    <t>Aufsatzrohre, verschraubbar, liefern und einbauen</t>
  </si>
  <si>
    <t>Filterrohre, verschraubbar, liefern und einbauen</t>
  </si>
  <si>
    <t>Unterflurabschluss liefern und einbauen einschl. Betonfuß, Hydrantenkappe oval (DIN 4055)</t>
  </si>
  <si>
    <t xml:space="preserve">Kolonnenstunden Sondiertrupp bei nicht durch den AN verursachten Stillstandszeiten </t>
  </si>
  <si>
    <t>Dokumentation</t>
  </si>
  <si>
    <t xml:space="preserve">Technischer Bericht inkl. Erstellung von Sondierprofilen und grafischer Darstellung und Interpretation der Messergebnisse, Aussagen zur Kontaminationssituation </t>
  </si>
  <si>
    <t>Fachgerechte Lagerung und Transport der Proben zu einem vom AG benannten Labor
Übergabe: _____________________</t>
  </si>
  <si>
    <r>
      <t xml:space="preserve">Vorbereiten der Vergabe von Bauleistungen zur Herstellung von Aufschlüssen und Mitwirken bei der Vergabe 
hier: ……………………………………………………………
</t>
    </r>
    <r>
      <rPr>
        <b/>
        <sz val="9"/>
        <rFont val="Arial"/>
        <family val="2"/>
      </rPr>
      <t>beispielsweise:</t>
    </r>
    <r>
      <rPr>
        <sz val="10"/>
        <rFont val="Arial"/>
      </rPr>
      <t xml:space="preserve">
</t>
    </r>
    <r>
      <rPr>
        <sz val="8"/>
        <rFont val="Arial"/>
      </rPr>
      <t>- Mengenermittlung und Aufgliederung nach Einzelpositionen
- Aufstellen der Verdingungsunterlagen, insb. Anfertigen der Leistungsbeschreibungen mit Leistungsverzeichnissen sowie der Besonderen  Vertragsbedingungen
- Einholen von Angeboten
- Prüfen und Werten der Angebote
- Mitwirken bei Verhandlungen mit den Bietern
- Erarbeiten eines Vergabevorschlages</t>
    </r>
  </si>
  <si>
    <t>Sonstige Aufgaben</t>
  </si>
  <si>
    <r>
      <t xml:space="preserve">Koordinierung der Kampfmittelfreigabe incl. 
Einweisung vor Ort und Abstecken der Untersuchungspunkte 
</t>
    </r>
    <r>
      <rPr>
        <sz val="8"/>
        <rFont val="Arial"/>
      </rPr>
      <t xml:space="preserve">Die Recherche und Auswertung zur Klärung des Kampfmittelverdachtes ist nicht Gegenstand dieser Leistung. Die Beauftragung der für die Kampfmittelräumung zuständigen Behörde erfolgt durch den AG auf dessen Rechnung. </t>
    </r>
  </si>
  <si>
    <t>Die Kampfmittelfreiheit ist durch die für Kampfmittelbeseitigung zuständigen Behörde der Länder festzustellen. Ist eine Beräumung notwendig, erfolgt deren Beauftragung durch den AG.</t>
  </si>
  <si>
    <t xml:space="preserve">Handbohrung    
Vorsondierung für Kampfmittelfreigabe            </t>
  </si>
  <si>
    <t xml:space="preserve">verschließbare Abschlusskappe                         </t>
  </si>
  <si>
    <t>Örtliche Bauüberwachung / Fachgutachterliche Baubegleitung</t>
  </si>
  <si>
    <t>*  Teilnahme an turnusmäßig stattfindenden Bauberatungen</t>
  </si>
  <si>
    <t xml:space="preserve">Stundensatz für die Fachgutachterliche Baubegleitung gem. Pos. 3.8.1 für Tage &lt; 8 h und für Tätigkeit, die 10 h Arbeitszeit je Arbeitstag überschreitet, einschl. Reisekosten. </t>
  </si>
  <si>
    <t>Zuschlag für einen zweiten Altlastensachverständigen zur Fachgutachterlichen Baubegleitung gem. Pos. 3.8.1</t>
  </si>
  <si>
    <t>Entnahme von Bodenluftproben zur Direktmessung einschl. Gestellung des Probenahmesystems und des Verbrauchsmaterials sowie Dokumentation;
(Für die Erstellung von Bohrlöchern sind zusätzlich die entsprechenden Leistungen aus Pos. 3.1 zu berücksichtigen.)</t>
  </si>
  <si>
    <t>Zuschlag zu Pos.3.3.3.1 - 3.3.3.3 für die Aufzeichnung der Vor-Ort-Parameter (Sauerstoff, el. Leitfähigkeit, pH-Wert, Temperatur, Redoxpotential), Messintervall ________</t>
  </si>
  <si>
    <t>Wiederanstiegsmessung nach Probennahme bis max.     15 min</t>
  </si>
  <si>
    <r>
      <t xml:space="preserve">Probennahme von Schlamm, inkl. Dokumentation (DIN EN ISO 5667-13 (S1)
</t>
    </r>
    <r>
      <rPr>
        <i/>
        <sz val="10"/>
        <rFont val="Arial"/>
        <family val="2"/>
      </rPr>
      <t>Probenahmesystem:………………………………</t>
    </r>
  </si>
  <si>
    <t>Messung von Leichtphase mittels Mehrphasenmessgerät (optoelektronischer Sensor) Alternativverfahren sind mit Beschreibung anzugeben:  …………………………………….</t>
  </si>
  <si>
    <t>Sonstige Probenahmen/messungen - Wasser</t>
  </si>
  <si>
    <t>Koordinatensysteme gem. Leistungsbeschreibung</t>
  </si>
  <si>
    <t xml:space="preserve">Erstellung eines Datenblattes/ Fotodokumentation
gem. LB </t>
  </si>
  <si>
    <t>Dokumentation gem. LB mit der geforderten Genauigkeit,</t>
  </si>
  <si>
    <t xml:space="preserve">Einsatz von flüssigkeitsdichten und chemikalienbeständigen Schutzhandschuhen. Die Entsorgung ist einzurechnen. </t>
  </si>
  <si>
    <t xml:space="preserve">Einsatz von Bausicherheitsgummistiefeln, Kategorie S 3.  </t>
  </si>
  <si>
    <t xml:space="preserve">Rammfilter inkl. Spitze liefern und einbauen, Länge 1m </t>
  </si>
  <si>
    <t>Begleitung der Baumaßnahme gem. o. g. Spezifikation; Zeitansatz: 8-10 Stunden je Arbeitstag; incl. Reisekosten, Kilometergeld</t>
  </si>
  <si>
    <r>
      <t>m</t>
    </r>
    <r>
      <rPr>
        <vertAlign val="superscript"/>
        <sz val="9"/>
        <rFont val="Arial"/>
        <family val="2"/>
      </rPr>
      <t>2</t>
    </r>
  </si>
  <si>
    <t>Gesamtsumme der Position 3.8</t>
  </si>
  <si>
    <t>Gesamtsumme der Position 3</t>
  </si>
  <si>
    <t>wie Pos. 3.1.2.1
Tiefe:  5 - 10 m</t>
  </si>
  <si>
    <t xml:space="preserve">Überwachung und Ablesen automatischer Überwachungs- und Registriersysteme gem. Leistungsbeschreibung inkl. Personal- und Geräteeinsatzkosten, Dokumentation und Auswertung </t>
  </si>
  <si>
    <t>Ein- und Ausbau von Drucksonden an bestehenden GWMS, inkl. Personal- und Geräteeinsatzkosten</t>
  </si>
  <si>
    <t>Lieferung und Einbau eines Lattenpegels inkl. Personal- und Geräteeinsatzkosten</t>
  </si>
  <si>
    <t>Messung von Grundwasserständen in vorhandenen Grundwasseraufschlüssen als Stichtagsmessung inkl. Personal- und Geräteeinsatzkosten sowie Dokumentation und Auswertung gem. Leistungsbeschreibung</t>
  </si>
  <si>
    <t>Arbeits- und Sicherheitsplan / SiGe-Plan</t>
  </si>
  <si>
    <t>Schraubdeckel-Verschlusskappe liefern und einbauen.</t>
  </si>
  <si>
    <t>Unterflurabschluss liefern und einbauen einschl. Betonfuß.</t>
  </si>
  <si>
    <t>Überflurabschluss liefern und einbauen.</t>
  </si>
  <si>
    <t>Kostenzusammenstellung:  zusätzliche Leistungen</t>
  </si>
  <si>
    <t xml:space="preserve"> zur Gefährdungsabschätzung - Phase II / Fachtechnische Baubegleitung/ Sanierungsüberwachung</t>
  </si>
  <si>
    <t>Klarpumpen zum Entsanden und Entwickeln der Messstelle, inkl. Dokumentation (Anforderungen gem. LB, z. B. nach DVGW W 119, W 117 und W 111)</t>
  </si>
  <si>
    <t xml:space="preserve">Rasterbeprobung:
Entnahme von Bodenmischproben aus dem oberen Bodenbereich für den Wirkungsbereich Boden-Mensch / Boden-Nutzpflanze und Herstellung von Mischproben entsprechend der Kontaminationshypothese bzw. gem. Leistungsbeschreibung, inkl. bodenkundlicher/ geologischer Beschreibung und Dokumentation, Abschätzung der Massenanteile des Feinbodens (&lt; 2mm) und des Grobbodens (&gt; 2mm) </t>
  </si>
  <si>
    <t>Gesamtsumme der Position 15.2</t>
  </si>
  <si>
    <t>Gesamtsumme der Position 15</t>
  </si>
  <si>
    <t>Gesamtsumme der Position 15.1</t>
  </si>
  <si>
    <r>
      <t xml:space="preserve"> - Aufschluss DIN EN ISO 22475-1/E DIN ISO 10381-2 Abschn. 8.5.6
 - Handbohrungen nach DIN 19672, T 1
 - Schichtenverzeichniss DIN EN ISO 14688-1/ bodenkundl. KA, 5. A.
   </t>
    </r>
    <r>
      <rPr>
        <b/>
        <i/>
        <sz val="8"/>
        <rFont val="Arial"/>
        <family val="2"/>
      </rPr>
      <t>Die Probenahme ist in Pos. 3.3 enthalten</t>
    </r>
  </si>
  <si>
    <t>Pos. 15</t>
  </si>
  <si>
    <t>Summe der Position 8.6 [€]</t>
  </si>
  <si>
    <t>Gesamtsumme der Position 8 [€]</t>
  </si>
  <si>
    <t>Summe der Position 8.5 [€]</t>
  </si>
  <si>
    <t>Summe der Position 8.4 [€]</t>
  </si>
  <si>
    <t>Summe der Position 8.3 [€]</t>
  </si>
  <si>
    <t>Summe der Position 8.2 [€]</t>
  </si>
  <si>
    <t>Summe der Position 8.1 [€]</t>
  </si>
  <si>
    <t>Summe der Position 10.8 [€]</t>
  </si>
  <si>
    <t>Summe der Position 10.7 [€]</t>
  </si>
  <si>
    <t>Pos. 10</t>
  </si>
  <si>
    <t xml:space="preserve"> Pos. 8</t>
  </si>
  <si>
    <t>Titelsumme der Position 12.9 [€]</t>
  </si>
  <si>
    <t>Titelsumme der Position 12.7 [€]</t>
  </si>
  <si>
    <t>Titelsumme der Position 12.6 [€]</t>
  </si>
  <si>
    <t>Titelsumme der Position 12.5 [€]</t>
  </si>
  <si>
    <t>Titelsumme der Position 12.4 [€]</t>
  </si>
  <si>
    <t>Titelsumme der Position 12.3 [€]</t>
  </si>
  <si>
    <t>Titelsumme der Position 12.2 [€]</t>
  </si>
  <si>
    <t>Titelsumme der Position 12.1 [€]</t>
  </si>
  <si>
    <t>wie Pos. 3.1.4.1, jedoch mit geeignetem Verbau gem. DIN 4124, incl. Lieferung und Vorhalten des Verbaus über die Dauer der Bauzeit</t>
  </si>
  <si>
    <t>Profilaufnahme des Schurfes/Schichtenverzeichniss n. DIN EN ISO 14688-1/ bodenkundlicher Kartieranleitung, incl.Bestimmung der Massenanteile ≤ und &gt; 2 mm unter Feldbedingungen; Erstellung des Schurf-Aufmaßes</t>
  </si>
  <si>
    <t>Ausbau von Kleinbohrungen zu Grundwasser-/ Sickerwasser-/ Bodenluftmessstellen</t>
  </si>
  <si>
    <t xml:space="preserve">     glattwandiges Material, i.  A. an DIN 8075, 19533. 
     Die Schlitzweite ist dem zu erwartenden 
     Aquifersediment anzupassen.</t>
  </si>
  <si>
    <r>
      <t xml:space="preserve">     </t>
    </r>
    <r>
      <rPr>
        <u/>
        <sz val="8"/>
        <rFont val="Arial"/>
        <family val="2"/>
      </rPr>
      <t>Durchmesser:</t>
    </r>
    <r>
      <rPr>
        <sz val="8"/>
        <rFont val="Arial"/>
        <family val="2"/>
      </rPr>
      <t xml:space="preserve">   </t>
    </r>
    <r>
      <rPr>
        <u/>
        <sz val="8"/>
        <rFont val="Arial"/>
        <family val="2"/>
      </rPr>
      <t>__________</t>
    </r>
  </si>
  <si>
    <r>
      <t xml:space="preserve">     </t>
    </r>
    <r>
      <rPr>
        <u/>
        <sz val="8"/>
        <rFont val="Arial"/>
        <family val="2"/>
      </rPr>
      <t>Material:</t>
    </r>
    <r>
      <rPr>
        <sz val="8"/>
        <rFont val="Arial"/>
      </rPr>
      <t xml:space="preserve">  </t>
    </r>
    <r>
      <rPr>
        <u/>
        <sz val="8"/>
        <rFont val="Arial"/>
        <family val="2"/>
      </rPr>
      <t xml:space="preserve"> __________</t>
    </r>
  </si>
  <si>
    <r>
      <t xml:space="preserve">Erwartetes Sediment im Aquifer:  </t>
    </r>
    <r>
      <rPr>
        <sz val="8"/>
        <rFont val="Arial"/>
        <family val="2"/>
      </rPr>
      <t>__________</t>
    </r>
  </si>
  <si>
    <t>Aufbau am ersten und Abbau des Bohrgerätes am letzten Bohrpunkt</t>
  </si>
  <si>
    <t>Hydrantenkappe oval (DIN 4055)</t>
  </si>
  <si>
    <t xml:space="preserve">Kolonnenstunden Bohrtrupp zur Beseitigung von Hindernissen, Vorschachtarbeiten o. Ä. </t>
  </si>
  <si>
    <t xml:space="preserve">Kolonnenstunden Bohrtrupp bei nicht durch den AN verursachten Stillstandszeiten </t>
  </si>
  <si>
    <t>Vorhalten von Atemschutzgeräten mit geeigneten Filtern während der gesamten Dauer der Bohrarbeiten.  Filtertyp:  __________</t>
  </si>
  <si>
    <t xml:space="preserve">Einsatz von Atemschutzgeräten mit geeigneten Filtern incl. Filterwechsel und Entsorgung der verbrauchten Filter </t>
  </si>
  <si>
    <t xml:space="preserve">Einsatz von PE- beschichteten Einwegschutzanzügen mit Kaputze, Kategorie 3, Typ 6 Die Entsorgung ist einzurechnen. </t>
  </si>
  <si>
    <t>Projektbearbeiter (Dipl-Geologe, Dipl.-Ingenieur u. ä.)</t>
  </si>
  <si>
    <r>
      <t xml:space="preserve">Aufbrechen von versiegelten Oberflächen
bis ...... cm für Kleinbohrungen
</t>
    </r>
    <r>
      <rPr>
        <i/>
        <sz val="10"/>
        <rFont val="Arial"/>
        <family val="2"/>
      </rPr>
      <t>Versiegelung:  ………………………………….</t>
    </r>
    <r>
      <rPr>
        <sz val="10"/>
        <rFont val="Arial"/>
        <family val="2"/>
      </rPr>
      <t xml:space="preserve">
</t>
    </r>
  </si>
  <si>
    <r>
      <t xml:space="preserve">Handbohrung, incl.Bestimmung der Massenanteile </t>
    </r>
    <r>
      <rPr>
        <sz val="10"/>
        <rFont val="Arial"/>
        <family val="2"/>
      </rPr>
      <t>≤</t>
    </r>
    <r>
      <rPr>
        <sz val="10"/>
        <rFont val="Arial"/>
      </rPr>
      <t xml:space="preserve"> und &gt; 2 mm unter Feldbedingungen und Profilaufnahme und Führen eines Schichtenverzeichnisses</t>
    </r>
    <r>
      <rPr>
        <b/>
        <sz val="10"/>
        <rFont val="Arial"/>
      </rPr>
      <t>, incl.</t>
    </r>
    <r>
      <rPr>
        <sz val="10"/>
        <rFont val="Arial"/>
      </rPr>
      <t xml:space="preserve"> Umsetzen der Gerätschaften</t>
    </r>
  </si>
  <si>
    <r>
      <t xml:space="preserve">Entnahme einer Sedimentprobe aus Oberflächengewässern (DIN 38414-S11), inkl. Dokumentation
</t>
    </r>
    <r>
      <rPr>
        <i/>
        <sz val="10"/>
        <rFont val="Arial"/>
        <family val="2"/>
      </rPr>
      <t xml:space="preserve">Probennahmesystem: ……………………………. </t>
    </r>
  </si>
  <si>
    <r>
      <t xml:space="preserve">Entnahme von Schöpfproben aus GWMS
</t>
    </r>
    <r>
      <rPr>
        <i/>
        <sz val="10"/>
        <rFont val="Arial"/>
        <family val="2"/>
      </rPr>
      <t>Probenahmesystem ………………………………..</t>
    </r>
  </si>
  <si>
    <t xml:space="preserve">Einsatz von gebläseunterstützten Atemschutzgeräten der Pos. 6.4.2 mit Filtern incl. Wartung, Filterwechsel und Entsorgung der verbrauchten Filter. </t>
  </si>
  <si>
    <t xml:space="preserve">Einsatz von PE- beschichteten Einwegschutzanzügen mit Kapuze, Kategorie 3, Typ 6. Die ordnungsgemäße Entsorgung ist einzurechnen. </t>
  </si>
  <si>
    <t xml:space="preserve">Einsatz von flüssigkeitsdichten und chemikalienbeständigen Schutzhandschuhen,   Die ordnungsgemäße Entsorgung ist einzurechnen. </t>
  </si>
  <si>
    <t xml:space="preserve">Einsatz von Bausicherheitsstiefeln. Kategorie S 3  </t>
  </si>
  <si>
    <t>Zwischensumme der Position 6.4</t>
  </si>
  <si>
    <t>Dekontamination und Reinigung</t>
  </si>
  <si>
    <t>DIN ISO 11466</t>
  </si>
  <si>
    <t>DIN EN ISO 11885 (ICP-AES o.ICP -MS)</t>
  </si>
  <si>
    <t>DIN ISO 11047 (AAS)</t>
  </si>
  <si>
    <t>in Analogie zu DIN ISO 11047 (ET-AAS)</t>
  </si>
  <si>
    <t>DIN EN ISO 11969 (Hydrid-AAS)</t>
  </si>
  <si>
    <t>DIN  38 406-E29 (ICP-MS)</t>
  </si>
  <si>
    <t>Handbuch Altlasten Bd.7 T 4 HLUG</t>
  </si>
  <si>
    <t>DIN ISO 13877</t>
  </si>
  <si>
    <t>DIN 38414-20</t>
  </si>
  <si>
    <t>E DIN ISO 11780</t>
  </si>
  <si>
    <t>DIN EN ISO 7027</t>
  </si>
  <si>
    <t>Chlorid (in Abwasser)</t>
  </si>
  <si>
    <t>DIN 38405 -D1</t>
  </si>
  <si>
    <t>Sulfat ( in Abwasser)</t>
  </si>
  <si>
    <t>DIN 38405 -D5</t>
  </si>
  <si>
    <t>DIN EN ISO 14402</t>
  </si>
  <si>
    <t xml:space="preserve">DIN EN ISO 11885 </t>
  </si>
  <si>
    <t>DIN  38 406-E26 (AAS Graphitrohr)</t>
  </si>
  <si>
    <t>DIN  38 406-E16 (Voltametrie)</t>
  </si>
  <si>
    <t>DOC</t>
  </si>
  <si>
    <t>DIN EN 1484</t>
  </si>
  <si>
    <t>Kostenzusammenstellung: Ingenieurleistungen</t>
  </si>
  <si>
    <t>Ges.-Preis          [€]</t>
  </si>
  <si>
    <t>Pos. 13</t>
  </si>
  <si>
    <t>Bohrarbeiten / Errichten von Grundwassermessstellen</t>
  </si>
  <si>
    <t xml:space="preserve">Beschaffung folgender Daten zur Projektbearbeitung, zzgl. erforderlicher Gebühren (auf Nachweis): 
………………………………………………………………………………………………………              </t>
  </si>
  <si>
    <t>Baustelleneinrichtung/-räumung sowie 
Vor-/Nachbereitung zur Aufschlussherstellung</t>
  </si>
  <si>
    <t>Einrichten und Räumen der Baustelle,
Vorhalten der BE sowie der erforderlichen Gerätschaften für sämtliche im nachfolgenden Leistungsverzeichnis (Pos. 3, Geländearbeiten) aufgeführten Leistungen inkl. aller erforderlichen An- und Abfahrten, Transporte, Betriebsmittel, Schutz- und Sicherungsmaßnahmen, Aufbau am ersten und Abbau am letzten Untersuchungspunkt, Wiederherstellung der ursprünglichen Straßen - und Geländezustandes</t>
  </si>
  <si>
    <r>
      <t xml:space="preserve">Aufbohren von versiegelten Oberflächen für Kleinbohrungen
</t>
    </r>
    <r>
      <rPr>
        <i/>
        <sz val="10"/>
        <rFont val="Arial"/>
        <family val="2"/>
      </rPr>
      <t>Versiegelung:  ………………………………….</t>
    </r>
  </si>
  <si>
    <t>wie Pos. 3.1.1.3, jedoch mit Wiederherstellung der Versiegelung in der ursprünglichen Qualität (z.B. Beton, säurebeständiger Beton etc.)</t>
  </si>
  <si>
    <t>…...........            ca. _____ St.,     Dicke ca. _____ cm</t>
  </si>
  <si>
    <t>Zwischensumme Position 3.1.3</t>
  </si>
  <si>
    <t>Grundwasser-/Sickerwasser-/Bodenluftmessstelle</t>
  </si>
  <si>
    <t xml:space="preserve">Stahlfilter mit Stahlspitze: </t>
  </si>
  <si>
    <t xml:space="preserve">Flächengröße: ………………..       
Anzahl der Einzelproben je Mischprobe: ………………..
Probenahmegerät: ………………..                                                 </t>
  </si>
  <si>
    <t>Umsetzen der Gerätschaften (einphasig) bis ….. m</t>
  </si>
  <si>
    <r>
      <t xml:space="preserve">Extraktion mit Salpetersäure/Wasserstoffperoxid 
</t>
    </r>
    <r>
      <rPr>
        <sz val="8"/>
        <rFont val="Arial"/>
        <family val="2"/>
      </rPr>
      <t>(Aufschluss zur Bestimmung von Thallium)</t>
    </r>
  </si>
  <si>
    <r>
      <t>Offener Säureaufschluss mit Fluss- und Perchlorsäure (</t>
    </r>
    <r>
      <rPr>
        <sz val="8"/>
        <rFont val="Arial"/>
        <family val="2"/>
      </rPr>
      <t xml:space="preserve"> Aufschluß zur Bestimmung von Gesamt-Elementgehalten</t>
    </r>
    <r>
      <rPr>
        <sz val="10"/>
        <rFont val="Arial"/>
        <family val="2"/>
      </rPr>
      <t>)</t>
    </r>
  </si>
  <si>
    <r>
      <t xml:space="preserve">Alkalischer Schmelzaufschluss für Hauptbestandteile,                               Lithium-Borat-Schmelze, </t>
    </r>
    <r>
      <rPr>
        <sz val="8"/>
        <rFont val="Arial"/>
        <family val="2"/>
      </rPr>
      <t>(Aufschluß zur Bestimmung von Gesamt-Elementgehalten)</t>
    </r>
  </si>
  <si>
    <t>schwach bindiger Boden mit Grobanteilen &gt; 2mm</t>
  </si>
  <si>
    <t>bindiger Boden mit Grobanteilen &gt; 2mm</t>
  </si>
  <si>
    <t>stark bindiger Boden mit Grobanteilen &gt; 2mm</t>
  </si>
  <si>
    <t>Naßchemische Bestimmungen</t>
  </si>
  <si>
    <t>Ammonium</t>
  </si>
  <si>
    <t>Cyanide</t>
  </si>
  <si>
    <t>5)2)</t>
  </si>
  <si>
    <t>EN ISO 14 403</t>
  </si>
  <si>
    <t>Fluorid</t>
  </si>
  <si>
    <t>DIN 51 084</t>
  </si>
  <si>
    <t>Stickstoff nach Kjeldahl</t>
  </si>
  <si>
    <t>DIN ISO 11261</t>
  </si>
  <si>
    <t>Nitrat</t>
  </si>
  <si>
    <t>Nitrit</t>
  </si>
  <si>
    <t>Phosphor</t>
  </si>
  <si>
    <t>DIN EN ISO 11 885 (E22)</t>
  </si>
  <si>
    <t>DIN 38 414 S12</t>
  </si>
  <si>
    <t>Schwefel</t>
  </si>
  <si>
    <t>Organischer Kohlenstoff</t>
  </si>
  <si>
    <t>DIN ISO 10694</t>
  </si>
  <si>
    <t>Durchführung eines Wiederanstiegversuches inkl. Personal- und Geräteeinsatzkosten und Dokumentation und Auswertung</t>
  </si>
  <si>
    <t>Durchführung eines Einschwingversuches inkl. Personal- und Geräteeinsatzkosten und Dokumentation und Auswertung</t>
  </si>
  <si>
    <t>Gesamtkohlenstoff</t>
  </si>
  <si>
    <t>Metalle und Halbmetalle</t>
  </si>
  <si>
    <t xml:space="preserve">Aluminium </t>
  </si>
  <si>
    <t xml:space="preserve">Antimon </t>
  </si>
  <si>
    <t>Arsen</t>
  </si>
  <si>
    <t>DIN EN ISO 11969</t>
  </si>
  <si>
    <t>6)</t>
  </si>
  <si>
    <t>2)</t>
  </si>
  <si>
    <t>Barium</t>
  </si>
  <si>
    <t>Beryllium</t>
  </si>
  <si>
    <t>Bismut</t>
  </si>
  <si>
    <t xml:space="preserve">Blei </t>
  </si>
  <si>
    <t>Cadmium</t>
  </si>
  <si>
    <t>Calcium</t>
  </si>
  <si>
    <t>Chrom ges.</t>
  </si>
  <si>
    <t xml:space="preserve">Chrom VI </t>
  </si>
  <si>
    <t>DIN 38 405-D24</t>
  </si>
  <si>
    <t>DIN 19 734</t>
  </si>
  <si>
    <t>Cobalt</t>
  </si>
  <si>
    <t>7)</t>
  </si>
  <si>
    <t>Eisen</t>
  </si>
  <si>
    <t>Kalium</t>
  </si>
  <si>
    <t>DIN 38 406-E13</t>
  </si>
  <si>
    <t>Kupfer</t>
  </si>
  <si>
    <t>DIN 38 406-E7</t>
  </si>
  <si>
    <t>Lithium</t>
  </si>
  <si>
    <t>Magnesium</t>
  </si>
  <si>
    <t>Mangan</t>
  </si>
  <si>
    <t>Molybdän</t>
  </si>
  <si>
    <t>Natrium</t>
  </si>
  <si>
    <t>DIN 38 406-E14</t>
  </si>
  <si>
    <t>Nickel</t>
  </si>
  <si>
    <t>Quecksilber</t>
  </si>
  <si>
    <t xml:space="preserve">Selen </t>
  </si>
  <si>
    <t>DIN 38 405-D23</t>
  </si>
  <si>
    <t xml:space="preserve">Silber </t>
  </si>
  <si>
    <t>DIN 38 407-E18</t>
  </si>
  <si>
    <t>Silicium</t>
  </si>
  <si>
    <t>RFA</t>
  </si>
  <si>
    <t>Strontium</t>
  </si>
  <si>
    <t>Thallium</t>
  </si>
  <si>
    <t xml:space="preserve">DIN EN ISO 11 885 (E22) </t>
  </si>
  <si>
    <t>DIN 38 406-E 26</t>
  </si>
  <si>
    <t>Titanium</t>
  </si>
  <si>
    <t xml:space="preserve">Vanadium </t>
  </si>
  <si>
    <t>Wolfram</t>
  </si>
  <si>
    <t>Zink</t>
  </si>
  <si>
    <t>Zinn</t>
  </si>
  <si>
    <t>Zirkonium</t>
  </si>
  <si>
    <t>Organische Summenbestimmungen</t>
  </si>
  <si>
    <t>AOX</t>
  </si>
  <si>
    <t>DIN 38 414-S18</t>
  </si>
  <si>
    <t>EOX</t>
  </si>
  <si>
    <t>DIN 38 414-S17</t>
  </si>
  <si>
    <t>Labor-SOP</t>
  </si>
  <si>
    <t>Mineralölkohlenwasserstoffe - GC/FID</t>
  </si>
  <si>
    <t>Phenol-Index</t>
  </si>
  <si>
    <t>DIN 38 409-H16-3</t>
  </si>
  <si>
    <t>Organische Verbindungen</t>
  </si>
  <si>
    <t>Flüchtige aromatische Kohlenwasserstoffe, BTEX  und Naphthalin</t>
  </si>
  <si>
    <t>DIN 38 407-F9-1</t>
  </si>
  <si>
    <t>DIN 38 407-F9-2</t>
  </si>
  <si>
    <t>Pos. 7</t>
  </si>
  <si>
    <t>Gesamtsumme der Position 3.7</t>
  </si>
  <si>
    <t>Gesamtsumme der Position 3.5</t>
  </si>
  <si>
    <t>Gesamtsumme der Position 3.6</t>
  </si>
  <si>
    <t>Vermessen von Untersuchungspunkten einschl. Dokumentation gemäß BFR Vermessung nach Lage</t>
  </si>
  <si>
    <t>Vermessen von Untersuchungspunkten einschl. Dokumentation gemäß BFR Vermessung nach Höhe</t>
  </si>
  <si>
    <t>Anzahl: ca. ___ Stück,   geplantes Abmaß (LxBxH): ca. _______ m</t>
  </si>
  <si>
    <t>Flurabstand durchschnittlich bei:              _________ m u.GOK</t>
  </si>
  <si>
    <t>1.)_____  Mächtigkeit  ___ m     2.) ______ Mächtigkeit ___ m</t>
  </si>
  <si>
    <t>3.)______  Mächtigkeit  ___ m     4.) _______ Mächtigkeit ___ m</t>
  </si>
  <si>
    <t>Bodenluftentnahme</t>
  </si>
  <si>
    <t>Anzahl: ca. _____ Stück</t>
  </si>
  <si>
    <t>geplanter Entnahmebereich ca. von _____ bis_____ m u. GOK</t>
  </si>
  <si>
    <t xml:space="preserve">direkte Probenahme: </t>
  </si>
  <si>
    <t>indirekte Probenahme (Anreicherung):</t>
  </si>
  <si>
    <t>DIN ISO 11 047</t>
  </si>
  <si>
    <t>DIN ISO 20279</t>
  </si>
  <si>
    <t>DIN ISO 16703</t>
  </si>
  <si>
    <t>DIN ISO 15009</t>
  </si>
  <si>
    <t>DIN ISO 14154</t>
  </si>
  <si>
    <t>DIN ISO 14 154</t>
  </si>
  <si>
    <t>DIN ISO 11264</t>
  </si>
  <si>
    <t>GC-MS Screening, quantitative und halbquantitative Orientierungsanalyse</t>
  </si>
  <si>
    <t>Organozinnverbindungen, ausgewählte</t>
  </si>
  <si>
    <t xml:space="preserve">BBodSchV </t>
  </si>
  <si>
    <t xml:space="preserve">Säulenversuch </t>
  </si>
  <si>
    <t>DIN 19528</t>
  </si>
  <si>
    <t>Schüttelversuch</t>
  </si>
  <si>
    <t>DIN 19529</t>
  </si>
  <si>
    <t xml:space="preserve">DIN EN ISO 14 403 </t>
  </si>
  <si>
    <t>DEV H 12</t>
  </si>
  <si>
    <t>DIN EN ISO 6878</t>
  </si>
  <si>
    <t>Sulfid</t>
  </si>
  <si>
    <t>DIN EN  ISO 17294-2</t>
  </si>
  <si>
    <t>Organochlorpestizide und schwerflüchtige Halogenkohlenwasserstoffe (Aldrin, DDT)</t>
  </si>
  <si>
    <t>DIN 38 407-2</t>
  </si>
  <si>
    <t>Nitrat (FIA)</t>
  </si>
  <si>
    <t>Stickstoff (N), ges. (nach Kjeldahl)</t>
  </si>
  <si>
    <t>DIN EN ISO 9562</t>
  </si>
  <si>
    <t>DIN EN ISO 17993</t>
  </si>
  <si>
    <t>DIN EN ISO 15913</t>
  </si>
  <si>
    <t>BTEX (Benzol, Toluol, Ethylbenzol, 
Xylole) nach Anreicherung auf XAD-4</t>
  </si>
  <si>
    <t>VDI 3865 Bl. 4</t>
  </si>
  <si>
    <t>Monoaromatische Kohlenwasserstoffe (Benzol, Toluol, Xylole, Ethylbenzol, Styrol, Trimethylbenzole, Cumol) nach Anreicherung auf XAD-4</t>
  </si>
  <si>
    <t>LHKW nach Anreicherung auf XAD-4</t>
  </si>
  <si>
    <t>Vorhalten von gebläseunterstützten Atemschutzgeräten mit geeigneten Filtern während der gesamten Dauer der Feldarbeiten. Filtertyp wie Pos. 6.4.1</t>
  </si>
  <si>
    <t>DIN 38 406-E16</t>
  </si>
  <si>
    <t>Bor</t>
  </si>
  <si>
    <t>DIN EN ISO 5961 (E19)</t>
  </si>
  <si>
    <t>DIN 38 406-E3-2</t>
  </si>
  <si>
    <t>DIN EN ISO 7980  (E3)</t>
  </si>
  <si>
    <t>Chrom (Gesamt-)</t>
  </si>
  <si>
    <t>DIN EN 1233 (E10)</t>
  </si>
  <si>
    <t>Chrom VI</t>
  </si>
  <si>
    <t xml:space="preserve">
diskontinuierliche Beobachtung von _____ Messstellen z.B. mit Lichtlot</t>
  </si>
  <si>
    <t>Ausführung:</t>
  </si>
  <si>
    <t>Leichtflüchtige Halogenkohlenwasserstoffe (LHKW)</t>
  </si>
  <si>
    <t>Vinylchlorid</t>
  </si>
  <si>
    <t>Chlorbenzole (Trichlorbenzol bis Hexachlorbenzol)/ HCB BBodSchV</t>
  </si>
  <si>
    <t>DIN 38 407-F2</t>
  </si>
  <si>
    <t>Chlorbenzole (Chlorbenzol bis Dichlorbenzol)</t>
  </si>
  <si>
    <t xml:space="preserve">Chlorphenole </t>
  </si>
  <si>
    <t>Organochlorpestizide, Schwerflüchtige Halogenkohlenwasserstoffe ohne PCB</t>
  </si>
  <si>
    <t>VDLUFA</t>
  </si>
  <si>
    <t>PCB 6 Kongenere</t>
  </si>
  <si>
    <t>AbfKlärV, Anhang 1</t>
  </si>
  <si>
    <t>DIN 38 414-S20</t>
  </si>
  <si>
    <t>PCP=Chlorphenole</t>
  </si>
  <si>
    <t>Polychlorierte Dibenzodioxine und Dibenzofurane</t>
  </si>
  <si>
    <t>VDI Richtlinien 3499</t>
  </si>
  <si>
    <t>Pflanzenschutzmittel</t>
  </si>
  <si>
    <t>Organische Nitroverbindungen und Amine</t>
  </si>
  <si>
    <t xml:space="preserve">Aromatische Amine und Nitroaromaten (Nitrotoluole, -benzole, Aniline, Toluidine). </t>
  </si>
  <si>
    <t>GC/ECD</t>
  </si>
  <si>
    <t>Aromatische Amine u. Nitroaromaten (Nitrotoluole, 
-benzole, Aniline, Toluidine).</t>
  </si>
  <si>
    <t>GC/MS</t>
  </si>
  <si>
    <t>Sonderversuche</t>
  </si>
  <si>
    <t>LHKW mit  Vinylchlorid nach Anreicherung auf XAD-4</t>
  </si>
  <si>
    <t>Vinylchlorid nach Anreicherung auf XAD-4</t>
  </si>
  <si>
    <t>DIN ISO 11047</t>
  </si>
  <si>
    <t>Angebot</t>
  </si>
  <si>
    <t xml:space="preserve">von kontaminationsverdächtigen (KVF) und kontaminierten Flächen (KF) </t>
  </si>
  <si>
    <t>Liegenschaftsdaten</t>
  </si>
  <si>
    <t>Anbieter</t>
  </si>
  <si>
    <t>Anschrift:</t>
  </si>
  <si>
    <t>Name</t>
  </si>
  <si>
    <t>Straße, Nr.</t>
  </si>
  <si>
    <t>PLZ, Ort</t>
  </si>
  <si>
    <t>Telefon:</t>
  </si>
  <si>
    <t>Telefax:</t>
  </si>
  <si>
    <t>Ansprechpartner:</t>
  </si>
  <si>
    <t>EUR</t>
  </si>
  <si>
    <t>Bruttoangebotssumme:</t>
  </si>
  <si>
    <t>Das Angebot ist gültig bis:</t>
  </si>
  <si>
    <t>Ort, Datum:</t>
  </si>
  <si>
    <t>Firmenstempel</t>
  </si>
  <si>
    <t>rechtsverb. Unterschrift(en)</t>
  </si>
  <si>
    <t>II / FB</t>
  </si>
  <si>
    <t>XXXABCXXX</t>
  </si>
  <si>
    <r>
      <t>Messung Bodenluft mittels Prüfröhrchen, einschl. Dokumentation u. Materialverbrauch
zu messende Stof</t>
    </r>
    <r>
      <rPr>
        <sz val="10"/>
        <rFont val="Arial"/>
        <family val="2"/>
      </rPr>
      <t xml:space="preserve">fe: ____________________ </t>
    </r>
  </si>
  <si>
    <t>Vorabzug ist dem AG zu übergeben:      nein / ja   Anzahl: _______</t>
  </si>
  <si>
    <t>Summe der Position 9.3 [€]</t>
  </si>
  <si>
    <t>Summe der Position 9.4 [€]</t>
  </si>
  <si>
    <t>Summe der Position 9.5 [€]</t>
  </si>
  <si>
    <t>Summe der Position 9.6 [€]</t>
  </si>
  <si>
    <t>Gesamtsumme der Position 9 [€]</t>
  </si>
  <si>
    <t>Summe der Position 10.1 [€]</t>
  </si>
  <si>
    <t>Summe der Position 10.2 [€]</t>
  </si>
  <si>
    <t>Summe der Position 10.3 [€]</t>
  </si>
  <si>
    <t>Summe der Position 10.5 [€]</t>
  </si>
  <si>
    <t>Gesamtsumme der Position 10 [€]</t>
  </si>
  <si>
    <t>Summe der Position 11.1 [€]</t>
  </si>
  <si>
    <t>Summe der Position 11.2 [€]</t>
  </si>
  <si>
    <t>Summe der Position 11.3 [€]</t>
  </si>
  <si>
    <t>Summe der Position 11.4 [€]</t>
  </si>
  <si>
    <t>Summe der Position 11.5 [€]</t>
  </si>
  <si>
    <t>Gesamtsumme der Position 11 [€]</t>
  </si>
  <si>
    <t>Gesamtsumme der Position 12 [€]</t>
  </si>
  <si>
    <t>Gesamtsumme der Position 14.1</t>
  </si>
  <si>
    <t>Zur Ausführung der im Angebot enthaltenen Leistungen benenne ich Art und Umfang der durch Nachunternehmer auszuführenden Teilleistungen mit den dazu gehördenden Ordnungszahlen (OZ) des Leistungskataloges und benenne die Namen der Nachunternehmer. Die Qualifikation der Nachunternehmer habe ich geprüft und die erforderlichen Nachweise (z.B. Akkreditierung nach DIN EN ISO/IEC 17025, Zertifizierung, Bohrgeräteführer, Bestellungsurkunden) o.a. füge ich dem Angebot bei.</t>
  </si>
  <si>
    <t>Nasschemische Bestimmungen</t>
  </si>
  <si>
    <t xml:space="preserve">Kolonnenstunde für einen Trupp (2 Pers.) zur Beseitigung von Hindernissen, Vorschachtarbeiten etc. </t>
  </si>
  <si>
    <r>
      <t xml:space="preserve">Nettoangebotssumme I </t>
    </r>
    <r>
      <rPr>
        <sz val="10"/>
        <rFont val="Arial"/>
        <family val="2"/>
      </rPr>
      <t>(Ingenieurleistungen):</t>
    </r>
  </si>
  <si>
    <r>
      <t xml:space="preserve">Nettoangebotssumme II </t>
    </r>
    <r>
      <rPr>
        <sz val="9"/>
        <rFont val="Arial"/>
        <family val="2"/>
      </rPr>
      <t>(Laborleistungen):</t>
    </r>
  </si>
  <si>
    <r>
      <t xml:space="preserve">Nettoangebotssumme </t>
    </r>
    <r>
      <rPr>
        <b/>
        <sz val="9"/>
        <rFont val="Arial"/>
        <family val="2"/>
      </rPr>
      <t>(gesamt):</t>
    </r>
  </si>
  <si>
    <t>In die Tages- und Stundensätze sind folgende Leistungen mit einzurechnen (siehe auch Leistungsbeschreibung):</t>
  </si>
  <si>
    <r>
      <t xml:space="preserve">     </t>
    </r>
    <r>
      <rPr>
        <u/>
        <sz val="8"/>
        <rFont val="Arial"/>
        <family val="2"/>
      </rPr>
      <t>Ringraumdurchmesser:</t>
    </r>
    <r>
      <rPr>
        <sz val="8"/>
        <rFont val="Arial"/>
      </rPr>
      <t xml:space="preserve">   ca. Rohrdurchmesser + 160mm </t>
    </r>
    <r>
      <rPr>
        <u/>
        <sz val="8"/>
        <rFont val="Arial"/>
        <family val="2"/>
      </rPr>
      <t xml:space="preserve">    </t>
    </r>
  </si>
  <si>
    <t>Untersuchungen von Holzhackschnitzel und Holzspäne nach AltholzV (Stoffliche Verwertung)</t>
  </si>
  <si>
    <t>(Namen Anschrift)</t>
  </si>
  <si>
    <t>Nachunternehmerleistungen</t>
  </si>
  <si>
    <t xml:space="preserve">Nachunternehmer 4 : </t>
  </si>
  <si>
    <t xml:space="preserve">Arbeits- und Gesundheitsschutz </t>
  </si>
  <si>
    <t>Zwischensumme der Position 6.1</t>
  </si>
  <si>
    <t>d</t>
  </si>
  <si>
    <t>Zwischensumme der Position 6.2</t>
  </si>
  <si>
    <t xml:space="preserve">Als relevante Schadstoffe sind zu nennen: 
1. __________________________
2. __________________________
3. __________________________ </t>
  </si>
  <si>
    <t>Zwischensumme der Position 6.3</t>
  </si>
  <si>
    <t>Persönliche Schutzausrüstung</t>
  </si>
  <si>
    <t xml:space="preserve">Einsatz von Atemschutzgeräten der Pos. 6.4.1 mit Filtern incl. Filterwechsel und Entsorgung der verbrauchten Filter.   </t>
  </si>
  <si>
    <t>Bau- / Bohrbetreuung durch einen fachlich qualifizierten wiss. Bearbeiter (z.B. Diplom-Geologe, Diplom-Bauingenieur) auf Nachweis nach Abstimmung mit dem AG gemäß Leistungsbeschreibung</t>
  </si>
  <si>
    <r>
      <t xml:space="preserve">Endbericht </t>
    </r>
    <r>
      <rPr>
        <sz val="11"/>
        <rFont val="Arial"/>
        <family val="2"/>
      </rPr>
      <t>(Anforderungen gem. LB)</t>
    </r>
  </si>
  <si>
    <t>Erstellen eines Probenahmeplanes auf der Grundlage einer Kontaminationshypothese nach Auswertung der Daten aus früheren Untersuchungen (soweit nicht mit der Leistungsbeschreibung vorgegeben)</t>
  </si>
  <si>
    <t>nicht versiegelt: ca. _____ Stück;          versiegelt: ca. _____ Stück, davon</t>
  </si>
  <si>
    <t>____________ ca. _____ St.,     Dicke ca. _____ cm</t>
  </si>
  <si>
    <t>m</t>
  </si>
  <si>
    <t>cm</t>
  </si>
  <si>
    <t>Gesamtsumme der Position 3.2</t>
  </si>
  <si>
    <t>Filterkies/-sand liefern und einbauen</t>
  </si>
  <si>
    <t>Tonabdichtung (Quellton) liefern und einbauen</t>
  </si>
  <si>
    <t>Material Filterboden:            Holz                                       HDPE</t>
  </si>
  <si>
    <t>erwarteter Untergrundaufbau (sofern bekannt):</t>
  </si>
  <si>
    <t>Flurabstand durchschnittlich bei:               _________ m u. GOK</t>
  </si>
  <si>
    <t>1.)______  Mächtigkeit  ___ m     2.) ________ Mächtigkeit ___ m</t>
  </si>
  <si>
    <t>3.)______  Mächtigkeit  ___ m     4.) ________ Mächtigkeit ___ m</t>
  </si>
  <si>
    <t>Handschürfe</t>
  </si>
  <si>
    <t>Baggerschürfe</t>
  </si>
  <si>
    <t>Untersuchung von Bodenluftproben</t>
  </si>
  <si>
    <t>Basisparameter</t>
  </si>
  <si>
    <t>Sauerstoff</t>
  </si>
  <si>
    <t>Stickstoff</t>
  </si>
  <si>
    <t>Kohlenmonoxid</t>
  </si>
  <si>
    <t>Kohlendioxid</t>
  </si>
  <si>
    <t>Methan</t>
  </si>
  <si>
    <t>Alkane</t>
  </si>
  <si>
    <t>n- Alkane (C1-C8: Methan, Ethan, Propan, Butan, Pentan, Hexan, Heptan, Oktan)</t>
  </si>
  <si>
    <t>Aromatische Kohlenwasserstoffe</t>
  </si>
  <si>
    <t>BTEX (Benzol, Toluol, Ethylbenzol, 
Xylole)</t>
  </si>
  <si>
    <t>VDI 3865 Bl. 3</t>
  </si>
  <si>
    <t>Monoaromatische Kohlenwasserstoffe (Benzol, Toluol, Xylole, Ethylbenzol, Styrol, Trimethylbenzole, Cumol)</t>
  </si>
  <si>
    <t>Lösungsmittel</t>
  </si>
  <si>
    <t>LHKW</t>
  </si>
  <si>
    <t xml:space="preserve">LHKW </t>
  </si>
  <si>
    <t>LHKW mit  Vinylchlorid</t>
  </si>
  <si>
    <t>LHKW mit Vinylchlorid</t>
  </si>
  <si>
    <t>Trockensubstanz</t>
  </si>
  <si>
    <t xml:space="preserve">pH-Wert </t>
  </si>
  <si>
    <t>Kohlenwasserstoffe</t>
  </si>
  <si>
    <t>LAGA-Richtlinie KW/85</t>
  </si>
  <si>
    <t xml:space="preserve">         Gauß-Krüger-Koordinatennetz RD/83  3°
         Datum Pulkowo 42/83 Krassowski- Ellipsoid</t>
  </si>
  <si>
    <t xml:space="preserve">         Gauß-Krüger-Koordinatennetz 42/83  3°
         RD/83 Bessel-Ellipsoid</t>
  </si>
  <si>
    <t>Feldgenauigkeit</t>
  </si>
  <si>
    <t>Die Vermessung von Untersuchungspunkten erfolgt mit hinreichender genauigkeit für die Geländearbeiten:
Lage: ± 0,5 m  ……………….. 
Höhe: ± 1 cm  ………………..</t>
  </si>
  <si>
    <t>_____  Pumpbrunnen mit ca. _____ Beobachtungsmessstellen</t>
  </si>
  <si>
    <t xml:space="preserve">Alle durchgeführten Arbeiten sind arbeitstäglich in Bautagebüchern zu dokumentieren. Diese  sind in zweifacher Ausfertigung einzureichen. </t>
  </si>
  <si>
    <t xml:space="preserve">Die Bautagebücher müssen jeweils folgende Angaben enthalten:  
</t>
  </si>
  <si>
    <t xml:space="preserve"> - Datum, Projekt, Vertragsnummer</t>
  </si>
  <si>
    <t xml:space="preserve"> - Ausführungsort (genaue Bezeichnung)</t>
  </si>
  <si>
    <t xml:space="preserve"> - Beginn, Ende und Unterbrechung der Tätigkeit des AN, arbeitstäglich </t>
  </si>
  <si>
    <t xml:space="preserve"> - Grund von Stillstandszeiten</t>
  </si>
  <si>
    <t xml:space="preserve"> - Angaben zu Tätigkeit, Personal und eingesetzter Technik des AN</t>
  </si>
  <si>
    <t xml:space="preserve"> - Angaben zur Tätigkeit und eingesetzter Technik ausführender Baufirmen</t>
  </si>
  <si>
    <t xml:space="preserve"> - Angaben zu Auffälligkeiten und Besonderheiten</t>
  </si>
  <si>
    <t xml:space="preserve"> - vorgenommene Probenahmen</t>
  </si>
  <si>
    <t xml:space="preserve"> - Probenahme und Ergebnisse bei Vor-Ort -Analytik</t>
  </si>
  <si>
    <t xml:space="preserve"> - Unterschrift des Fachbegleiters </t>
  </si>
  <si>
    <t xml:space="preserve">Der Einsatz von technischen, organisatorischen oder persönlichen Schutzausrüstungen ist mit Angabe des Einsatzgrundes und der Einsatzdauer arbeitstäglich im Bautagebuch zu dokumentieren, ggf. in gesonderten Bautagebüchern. Darin sind ebenfalls die vorgenommenen Messungen mit Angabe der Messzeiträume und der Ergebnisse zu dokumentieren. (Dies ersetzt nicht die Dokumentation der Messtechnischen Überwachung gem. geltender Vorschriften zur Arbeitsplatzüberwachung) </t>
  </si>
  <si>
    <t>Abschlussdokumentation und Rechnungslegung</t>
  </si>
  <si>
    <t>Sämtliche Untersuchungsergebnisse sind in einer Dokumentation darzustellen (siehe LB). Alle Arbeitsschritte und Untersuchungen sind in chronologisch und inhaltlich nachvollziehbarer Form vollständig zu dokumentieren.</t>
  </si>
  <si>
    <t>Behinderung und Unterbrechung der Ausführung</t>
  </si>
  <si>
    <t>Bereitstellung kontaminierter Medien, Reinigung/Entsorgung</t>
  </si>
  <si>
    <t>m³</t>
  </si>
  <si>
    <t>Lieferung und Bereitstellen von ausreichend dimensionierten Sicherheitstanks/-behältern für kontaminiertes Förderwasser</t>
  </si>
  <si>
    <t xml:space="preserve">Entsorgung von kontaminiertem Förderwasser;                                      Angaben zum Schadstoffgehalt:  gem. LB;      </t>
  </si>
  <si>
    <t xml:space="preserve">Lieferung, Gestellung und Betreiben einer mobilen GW-Reinigungseinheit, bestehend aus 2 WAKF je 100 l, inkl. Erstbefüllung, Verschlauchung/Probenahmehahn, inkl. An- u. Abfahrt und Entsorgung; inkl. Vorlagebehälter (sofern erforderlich) </t>
  </si>
  <si>
    <t>DIN EN ISO 11 369 (F12)</t>
  </si>
  <si>
    <t>DIN 38 407-F14</t>
  </si>
  <si>
    <t>E DIN 38 407-F3</t>
  </si>
  <si>
    <t>DIN EN ISO 6468 (F1)</t>
  </si>
  <si>
    <t>Chlorierte Dibenzodioxine und Dibenzofurane</t>
  </si>
  <si>
    <t>Färbung</t>
  </si>
  <si>
    <t>DIN ISO 7887 (C1)</t>
  </si>
  <si>
    <t>Trübung</t>
  </si>
  <si>
    <t>Entnahme von Grundwasserproben (DIN 38402-A13, ISO 5667-11)</t>
  </si>
  <si>
    <t>Untersuchung von  Eluaten</t>
  </si>
  <si>
    <t>Physikalisch-Chemische Untersuchungen</t>
  </si>
  <si>
    <t>DIN 38 414-S4</t>
  </si>
  <si>
    <t>Extraktion mit Wasser zur Untersuchung gemäß LAGA</t>
  </si>
  <si>
    <t>Extraktion mit Ammoniumnitrat</t>
  </si>
  <si>
    <t>Extraktion mit DTPA / EDTA</t>
  </si>
  <si>
    <t>FAO-Methode</t>
  </si>
  <si>
    <t>pH-Stat-Verfahren</t>
  </si>
  <si>
    <t>Altlasten - LWA NRW, Band 6</t>
  </si>
  <si>
    <t>Bodensättigungsextrakt, für anorganische Stoffe</t>
  </si>
  <si>
    <t>BBodSchV</t>
  </si>
  <si>
    <t>Ammonium(-stickstoff)</t>
  </si>
  <si>
    <t>DIN 38 406-E5</t>
  </si>
  <si>
    <t xml:space="preserve">Ammonium(-stickstoff) </t>
  </si>
  <si>
    <t>DIN EN ISO 11 732 (E23)</t>
  </si>
  <si>
    <t>Borat</t>
  </si>
  <si>
    <t>DIN 38 405-D17</t>
  </si>
  <si>
    <t>Bromid</t>
  </si>
  <si>
    <t>DIN ISO 10304-1</t>
  </si>
  <si>
    <t>BSBn</t>
  </si>
  <si>
    <t>CSB</t>
  </si>
  <si>
    <t>DIN 38 409-H41</t>
  </si>
  <si>
    <t>DIN 38 409-H44</t>
  </si>
  <si>
    <t>Chlorid</t>
  </si>
  <si>
    <t>DIN 38 405-D1</t>
  </si>
  <si>
    <t>Freies Chlor</t>
  </si>
  <si>
    <t>DIN EN ISO 7393-2 (G4-2)</t>
  </si>
  <si>
    <t>Cyanid (Gesamt-)</t>
  </si>
  <si>
    <t>Cyanid (leicht freisetzbares)</t>
  </si>
  <si>
    <t>DIN 38 405-D4</t>
  </si>
  <si>
    <t>DIN ISO 7890-3</t>
  </si>
  <si>
    <t>DIN 38 405-D9</t>
  </si>
  <si>
    <t xml:space="preserve">Nitrat  (FIA) </t>
  </si>
  <si>
    <t>DIN EN ISO 13 395 (D28)</t>
  </si>
  <si>
    <t>DIN EN 26 777 (D10)</t>
  </si>
  <si>
    <t>Nitrit (FIA)</t>
  </si>
  <si>
    <t xml:space="preserve">DIN EN ISO 13 395 (D28) </t>
  </si>
  <si>
    <t>DIN EN 25 663 (H11)</t>
  </si>
  <si>
    <t>Gesamtstickstoff (Berechnung)</t>
  </si>
  <si>
    <t>DEV H12</t>
  </si>
  <si>
    <t>Phosphat (Ortho-)</t>
  </si>
  <si>
    <t>Phosphat (Gesamt-)</t>
  </si>
  <si>
    <t>Silicat (Kieselsäure)</t>
  </si>
  <si>
    <t>DIN 38 405 D21</t>
  </si>
  <si>
    <t>Sulfat</t>
  </si>
  <si>
    <t>DIN 38 405-D5</t>
  </si>
  <si>
    <t>Zusätzliche Leistungen</t>
  </si>
  <si>
    <t>Bereitstellen von potentiell kontaminiertem, nicht wiedereinbaufähigem Bodenmaterial aus Aufschlüssen zur Entsorgung; Lagern auf Folie, inkl. Folienabdeckung oder in Deckelmulden</t>
  </si>
  <si>
    <t>Probenahme aus Straßen, Wegen und sonstigen mit einem Bindemittel gebundenen Verkehrsflächen durch Kernbohrung (DU mind. 100 mm) bis 0,3 m</t>
  </si>
  <si>
    <t xml:space="preserve">Probenahme aus ungebundenen Schichten einer Flächenbefestigung n. TP MinStB, Teil 2.2 bis 0,3 m </t>
  </si>
  <si>
    <t>Verschliessen von Bohrlöchern mit Kaltasphalt</t>
  </si>
  <si>
    <t>Gesamtsumme der Position 7</t>
  </si>
  <si>
    <t>Deckblatt</t>
  </si>
  <si>
    <t>(nur zur internen Verwendung)</t>
  </si>
  <si>
    <t>Liegenschaftsname:</t>
  </si>
  <si>
    <t>LGKNR:</t>
  </si>
  <si>
    <t>Phase:</t>
  </si>
  <si>
    <t>Bezeichnung der Phase:</t>
  </si>
  <si>
    <t>Programm:</t>
  </si>
  <si>
    <t>Pos. 6</t>
  </si>
  <si>
    <t>Laborleistungen</t>
  </si>
  <si>
    <t xml:space="preserve">Liegenschaftsnummer: </t>
  </si>
  <si>
    <t>Einh</t>
  </si>
  <si>
    <t>Parameter</t>
  </si>
  <si>
    <t>Verfahren</t>
  </si>
  <si>
    <t>Einh.-Preis      [€]</t>
  </si>
  <si>
    <t>Untersuchung von Bodenproben</t>
  </si>
  <si>
    <t>Summe der Position 10.4 [€]</t>
  </si>
  <si>
    <t>Summe der Position 10.6 [€]</t>
  </si>
  <si>
    <t xml:space="preserve">St </t>
  </si>
  <si>
    <t>pH-Wert</t>
  </si>
  <si>
    <t>DIN ISO 11465</t>
  </si>
  <si>
    <t>Dichte von Feststoffen</t>
  </si>
  <si>
    <t>Rohdichte</t>
  </si>
  <si>
    <t>E DIN ISO 11272</t>
  </si>
  <si>
    <t>DIN 19 683-12</t>
  </si>
  <si>
    <t>Korngrößenverteilung</t>
  </si>
  <si>
    <t>DIN 38 406-E24</t>
  </si>
  <si>
    <t>DIN 38 406-E1-1</t>
  </si>
  <si>
    <t>DIN 38 406-E32</t>
  </si>
  <si>
    <t xml:space="preserve">Kalium </t>
  </si>
  <si>
    <t>DEV E15</t>
  </si>
  <si>
    <t>DIN 38 406-E2</t>
  </si>
  <si>
    <t xml:space="preserve">Mangan </t>
  </si>
  <si>
    <t>DIN 38 406-E33</t>
  </si>
  <si>
    <t>DIN 38 406-E11</t>
  </si>
  <si>
    <t>DIN EN 1483 (E12)</t>
  </si>
  <si>
    <t>Selen</t>
  </si>
  <si>
    <t>Silber</t>
  </si>
  <si>
    <t>DIN 38 406-E18</t>
  </si>
  <si>
    <t>DIN 38 406-E26</t>
  </si>
  <si>
    <t>Uran</t>
  </si>
  <si>
    <t>Vanadium</t>
  </si>
  <si>
    <t>DIN 38 406-E8</t>
  </si>
  <si>
    <t>GC/MS-Screening, qualitative Analytik einschl. Auswertung</t>
  </si>
  <si>
    <t>Kohlenwasserstoffe, GC-FID</t>
  </si>
  <si>
    <t>1)6)</t>
  </si>
  <si>
    <t>ISO/TR 11046 Methode B</t>
  </si>
  <si>
    <t>Kohlenwasserstoffe,                                                                       GC-FID</t>
  </si>
  <si>
    <t>Lagebeschreibung:</t>
  </si>
  <si>
    <t>Entnahme von Bodenproben</t>
  </si>
  <si>
    <t xml:space="preserve">Wirkungspfad Boden-Mensch
Nutzungsorientierte Beprobungstiefe gem. BBodSchV
0-10 cm / 10-35 cm / ergänzend 0-2 cm                          </t>
  </si>
  <si>
    <t xml:space="preserve">Wirkungspfad Boden-Nutzpflanze
Nutzungsorientierte Beprobungstiefe gem. BBodSchV
0-10 cm / 10-30 cm oder 0-30 cm / 30-60 cm  </t>
  </si>
  <si>
    <t>wie Pos 3.5.3 für jede weitere Person</t>
  </si>
  <si>
    <t>wie Pos 3.5.5 für jede weitere Person</t>
  </si>
  <si>
    <t>1.</t>
  </si>
  <si>
    <t>2.</t>
  </si>
  <si>
    <t>3.</t>
  </si>
  <si>
    <t>4.</t>
  </si>
  <si>
    <t>5.</t>
  </si>
  <si>
    <t>Tiefenorientierte Entnahme einer Grundwasserprobe nach DVWK-Merkblatt 245/1997; Vorgehensweise gem. Leistungsbeschreibung</t>
  </si>
  <si>
    <t>6.</t>
  </si>
  <si>
    <t>Aromatische Amine und Nitroaromaten (Nitrotoluole, -benzole, Aniline, Toluidine)</t>
  </si>
  <si>
    <t>Arom. Amine u. Nitroaromaten (Nitrotoluole, -benzole, Aniline, Toluidine)</t>
  </si>
  <si>
    <t>Aufschlussverfahren</t>
  </si>
  <si>
    <t>Vorhalten der Schwarz-Weiß-Anlage aus Pos. 15.1.1 in betriebsfähigem Zustand sowie Betreiben inkl. aller Betriebs- und Nebenkosten</t>
  </si>
  <si>
    <t>Abwasserbehälter aus Pos. 15.1.3 Vorhalten und betreiben, inkl. Entsorgung des Wassers</t>
  </si>
  <si>
    <t>Vorhalten von gebläseunterstüzten Atemschutzgeräten mit geeigneten Filtern für den Bohrtrupp (2 Mann) während der gesamten Dauer der Feldarbeiten. Filtertyp wie Pos. 15.2.1</t>
  </si>
  <si>
    <t>Abwasserbehälter zur Sammlung von Abwasser aus der Schwarz-Weiß-Anlage und Dekontaminationsein-richtungen aufstellen und entfernen. Der Behälter ist für mindestens ...... Tage zu bemessen.</t>
  </si>
  <si>
    <t>Einsatz von gebläseunterstützten Atemschutzgeräten mit geeigneten Filtern, incl. Filterwechsel und Entsorgung der verbrauchten Filter (2 Mann- Bohrtrupp)</t>
  </si>
  <si>
    <t>VDI 3865 Bl. 2
(Vor-Ort-Messung)</t>
  </si>
  <si>
    <t xml:space="preserve">Entnahme von Bodenproben aus zuvor abgeteuften Bohrungen oder angelegten Schürfen entsprechend der Kontaminationshypothese bzw. gem. Leistungsbeschreibung, inkl. bodenkundlicher/ geologischer Beschreibung und Dokumentation. </t>
  </si>
  <si>
    <t xml:space="preserve">Entnahme von ungestörten Bodenproben aus Aufschlüssen, inkl. bodenkundlicher/ geologischer Beschreibung und Dokumentation. </t>
  </si>
  <si>
    <t xml:space="preserve">Kleinbohrung (mind. 50 mm Außendurchmesser)                   </t>
  </si>
  <si>
    <t>Bodenart n. DIN 19 683 (n. BBodSchV) oder EN ISO 14688 (Baugrund)</t>
  </si>
  <si>
    <t>Zwischensumme Position 3.3.4</t>
  </si>
  <si>
    <t>Gesamtsumme der Position 3.3</t>
  </si>
  <si>
    <t>Gesamtsumme der Position 3.4</t>
  </si>
  <si>
    <t>Kolonnenstunde für einen Trupp (2 Pers.) bei unvorhersehbaren, nicht durch den AN verursachten Stillstandszeiten</t>
  </si>
  <si>
    <t>Brunnenabschlusskappe verschließbar,  passend zu den oben angegebenen Spezifikationen liefern und einbauen.</t>
  </si>
  <si>
    <t>Abpumpen einer Grundwassermesstelle mit ___________pumpe gem. 3) (s. o.)</t>
  </si>
  <si>
    <t>Entnahme von Proben aus aufgehaldetem Bodenmaterial nach der LAGA-Regel PN 98 im Zusammenhang mit der Verwertung/Beseitigung von Abfall; Vorgehensweise und Anzahl der Einzelproben nach Leistungsbeschreibung</t>
  </si>
  <si>
    <t>*  Überwachung der Ausführungen des Objektes</t>
  </si>
  <si>
    <t>*  Abstecken der Hauptachsen für das Objekt</t>
  </si>
  <si>
    <t>*  Führen eines Bautagebuches</t>
  </si>
  <si>
    <t>*  Gemeinsames Aufmaß mit den Unternehmen</t>
  </si>
  <si>
    <t>*  Mitwirken bei der Abnahme der Leistungen und Lieferungen</t>
  </si>
  <si>
    <t xml:space="preserve">*  Mitwirken bei behördlichen Abnahmen </t>
  </si>
  <si>
    <r>
      <t xml:space="preserve">Alle vorzunehmenden Arbeiten sind auf Grundlage und inhaltlich </t>
    </r>
    <r>
      <rPr>
        <b/>
        <sz val="8"/>
        <rFont val="Arial"/>
        <family val="2"/>
      </rPr>
      <t xml:space="preserve">entsprechend der Leistungsbeschreibung </t>
    </r>
    <r>
      <rPr>
        <sz val="8"/>
        <rFont val="Arial"/>
      </rPr>
      <t>sowie der Vorbemerkungen durchzuführen.</t>
    </r>
  </si>
  <si>
    <t>An- u. Abtransport sowie Gestellung von Deckelmulden zur Bereitstellen von kontaminiertem, nicht wiedereinbaufähigem Bodenmaterial aus Aufschlüssen zur Entsorgung</t>
  </si>
  <si>
    <t xml:space="preserve">Entsorgung des kontaminierten, nicht wiedereinbaufähigen Bodenmaterials;                                                                   Angaben zum Schadstoffgehalt:  gem. LB;                                                                               </t>
  </si>
  <si>
    <r>
      <t xml:space="preserve">Grundwasserflurabstand:  </t>
    </r>
    <r>
      <rPr>
        <sz val="8"/>
        <rFont val="Arial"/>
        <family val="2"/>
      </rPr>
      <t>__________</t>
    </r>
  </si>
  <si>
    <t xml:space="preserve">Einsatz eines PID  während der Arbeiten in als kontaminiert eingestuften Arbeitsbereichen (Bohrung, Grube, KRB, etc.) als Zuschlag für FB/Koordinator incl. vollständiger Dokumentation der Meßergebnisse. Nebenkosten wie Kalibrierung, Verbrauchsmaterial, Reinigung und Wartung sind einzukalkulieren. Abrechnungsgrundlage sind die Meßprotokolle. </t>
  </si>
  <si>
    <t xml:space="preserve">Vorhalten und Einsatz von Prüfröhrchen zur Überwachung der Luft im Arbeitsbereich während der gesamten Dauer der Feldarbeiten. Es sind für alle unten aufgeführten Parameter Prüfröhrchen in ausreichender Anzahl vorzuhalten. Die Messungen sind vollständig zu dokumentieren. Abrechnungsgrundlage sind die Meßprotokolle. </t>
  </si>
  <si>
    <t xml:space="preserve">wie Pos. 7.2.1, jedoch durch Aufbruch </t>
  </si>
  <si>
    <t>Anforderungen BAM</t>
  </si>
  <si>
    <t>3)</t>
  </si>
  <si>
    <t>Säulen- oder Lysimeterversuch, für organische Stoffe Säulenverfahren</t>
  </si>
  <si>
    <t>Abschluss liefern und einbauen</t>
  </si>
  <si>
    <t>Spezifische elektrische Leitfähigkeit</t>
  </si>
  <si>
    <t>Umsetzen der Gerätschaften; Entfernung bis ...... m</t>
  </si>
  <si>
    <r>
      <t xml:space="preserve">Abstand GW-Oberfläche/Entnahmetiefe:  ca. </t>
    </r>
    <r>
      <rPr>
        <u/>
        <sz val="8"/>
        <rFont val="Arial"/>
        <family val="2"/>
      </rPr>
      <t xml:space="preserve">          </t>
    </r>
    <r>
      <rPr>
        <sz val="8"/>
        <rFont val="Arial"/>
        <family val="2"/>
      </rPr>
      <t xml:space="preserve"> m.</t>
    </r>
  </si>
  <si>
    <r>
      <t xml:space="preserve">Probengefäß: </t>
    </r>
    <r>
      <rPr>
        <u/>
        <sz val="8"/>
        <rFont val="Arial"/>
        <family val="2"/>
      </rPr>
      <t xml:space="preserve">                                                            </t>
    </r>
    <r>
      <rPr>
        <sz val="8"/>
        <rFont val="Arial"/>
        <family val="2"/>
      </rPr>
      <t xml:space="preserve"> .</t>
    </r>
  </si>
  <si>
    <r>
      <t xml:space="preserve">Entnahme von Wasserproben aus stehenden Gewässern gem. DIN 38402-A12 als oberflächennahe Schöpfprobe, Herstellen einer Mischprobe aus den Einzelproben; inkl. Messung der Vor-Ort-Parameter (pH, Lf, T, O2)
</t>
    </r>
    <r>
      <rPr>
        <i/>
        <sz val="10"/>
        <rFont val="Arial"/>
        <family val="2"/>
      </rPr>
      <t>Anzahl der Einzelproben: ………………………</t>
    </r>
  </si>
  <si>
    <t xml:space="preserve">Unabhängig von bereits als Entwurf oder zur Rechnungslegung vorgelegten Unterlagen sind alle zur Dokumentation relevanten Unterlagen dem Endbericht als Anlagen beizufügen. 
Inhalt der Abschlussdokumentation ist auch eine aussagekräftige Fotodokumentation. </t>
  </si>
  <si>
    <r>
      <t>Entnahme von Materialproben aus Gebäudeteilen (</t>
    </r>
    <r>
      <rPr>
        <u/>
        <sz val="10"/>
        <rFont val="Arial"/>
        <family val="2"/>
      </rPr>
      <t>nicht</t>
    </r>
    <r>
      <rPr>
        <sz val="10"/>
        <rFont val="Arial"/>
        <family val="2"/>
      </rPr>
      <t xml:space="preserve"> Asbest) mit geeignetem Handwerkzeug (Meissel, Säge, Messer, Hobel, Handbohrer, Schaufel, Spachtel etc.)</t>
    </r>
  </si>
  <si>
    <t>wie Pos. 7.2.4, jedoch durch Kernbohrung (DU mind. 80 mm), Kernlänge bis 10 cm</t>
  </si>
  <si>
    <t>wie Pos. 7.2.4, jedoch durch Kernbohrung (DU mind. 80 mm), Kernlänge bis 30 cm</t>
  </si>
  <si>
    <t>Verschließen von Bohrlöchern mit Beton</t>
  </si>
  <si>
    <t>Probenahmesystem (ggf. Beschreibung beifügen über Art, Anzahl und Einbau etc.): 
                                …………………………………….
Probenahmedauer:     …………………………………….
Probenahmeintervall:  …………………………………….</t>
  </si>
  <si>
    <t>Gewinnung von Sickerwasserproben über Saugkerzen/Saugplatten oder andere Sickerwassersammler gem. Leistungsbeschreibung, inkl. sämtlicher erforderlicher Nebenarbeiten, Personal- und Geräteeinsatzkosten, Dokumentation und Auswertung der Probenahme, Probenlagerung und Transport, Reinigung des Probenahmesystems</t>
  </si>
  <si>
    <t>Zwischensumme Position 3.3.5</t>
  </si>
  <si>
    <t>Vorhalten von Atemschutzgeräten (Panoramasken) mit geeigneten Filtern während der gesamten Dauer der Feldarbeiten.  
Filtertyp: ………………………………</t>
  </si>
  <si>
    <t>Probennahmen, Tests</t>
  </si>
  <si>
    <t>Zwischensumme Position 3.3.6</t>
  </si>
  <si>
    <t>Messtechnische Überwachung</t>
  </si>
  <si>
    <t>Untersuchungen von Abfällen nach Deponieverordnung (DepV) 2002, Stand: 2006</t>
  </si>
  <si>
    <t>Untersuchungen von Abfällen nach Abfallablagerungsverordnung (AbfAblV) 2001, Stand: 2006</t>
  </si>
  <si>
    <t xml:space="preserve">Untersuchungen von Abfällen nach Bioabfallverordnung (BioAbfV)  1998, Stand: 2003 </t>
  </si>
  <si>
    <t>Härte Bestimmung Calcium und Magnesium und Berechnung</t>
  </si>
  <si>
    <r>
      <t>Carbonathärte:
Bestimmung K</t>
    </r>
    <r>
      <rPr>
        <vertAlign val="subscript"/>
        <sz val="10"/>
        <rFont val="Arial"/>
        <family val="2"/>
      </rPr>
      <t>S 4,3</t>
    </r>
    <r>
      <rPr>
        <sz val="10"/>
        <rFont val="Arial"/>
        <family val="2"/>
      </rPr>
      <t xml:space="preserve"> und Berechnung</t>
    </r>
  </si>
  <si>
    <t>Nichtcarbonathärte: Bestimmung
Härte und Carbonathärte und Berechnung</t>
  </si>
  <si>
    <t>DIN 38 409-H6 und     DIN EN ISO 7980 (E3)</t>
  </si>
  <si>
    <t>DIN 38 409-H6 und      DIN 38 409-H7-1-2</t>
  </si>
  <si>
    <t>TrinkwV 2001 Anlage 2 Teil  1</t>
  </si>
  <si>
    <t xml:space="preserve">TrinkwV 2001 Anlage 2      Teil 2 </t>
  </si>
  <si>
    <t xml:space="preserve">TrinkwV 2001 Anlage 2      Teil 3 </t>
  </si>
  <si>
    <t xml:space="preserve">TrinkwV 2001 Anlage 1 </t>
  </si>
  <si>
    <t xml:space="preserve">Vorhalten eines PID während der gesamten Dauer der Feldarbeiten.Das PID muss eine Speichereinheit zur Erfassung und Speicherung der Messergebnisse besitzen. </t>
  </si>
  <si>
    <t>Baustelleneinrichtung</t>
  </si>
  <si>
    <t>Bohren</t>
  </si>
  <si>
    <t>Ausbaumaterial</t>
  </si>
  <si>
    <t>Klarpumpen</t>
  </si>
  <si>
    <t>Bohrgut</t>
  </si>
  <si>
    <t>Stundensätze</t>
  </si>
  <si>
    <t>Reinigung Bohrwerkzeug</t>
  </si>
  <si>
    <t>Arbeitsschutzmaßnahmen</t>
  </si>
  <si>
    <t>Schwarz-Weiß-Anlage</t>
  </si>
  <si>
    <t>Falls eine geologische Bohrbetreuung durch den AN nicht vorgesehen ist, ist das Führen eines geologischen Schichtenverzeichnisses durch die Bohrfirma zu übernehmen.</t>
  </si>
  <si>
    <t>Nachstehende Angaben sind, sofern nicht vorgeschrieben, vom Bieter einzutragen.</t>
  </si>
  <si>
    <t>Bohrung:</t>
  </si>
  <si>
    <t>Brunnenausbau:</t>
  </si>
  <si>
    <t>Bei Kernbohrungen:</t>
  </si>
  <si>
    <t>Der Ausbau der Grundwassermeßstellen erfolgt nach Absprache mit dem Auftraggeber.</t>
  </si>
  <si>
    <t>In den Bohrmeterpreis sind die Kosten für Auslösung und Reisekosten einzukalkulieren.</t>
  </si>
  <si>
    <t>An- u. Abtransport sowie Vorhalten sämtlicher Gerätschaften</t>
  </si>
  <si>
    <t>Bohren, Spezifikation wie oben angegeben</t>
  </si>
  <si>
    <t>Bodenklasse 1-5, Teufe 0-10 m u. GOK.</t>
  </si>
  <si>
    <t>Bodenklasse 1-5, Teufe 10-20 m u. GOK.</t>
  </si>
  <si>
    <t>Bodenklasse 1-5, Teufe 20-30 m u. GOK.</t>
  </si>
  <si>
    <t>Bodenklasse 1-5, Teufe  &gt;30 m u. GOK.</t>
  </si>
  <si>
    <t>Bodenklasse &gt;5, Teufe 0-10 m u. GOK.</t>
  </si>
  <si>
    <t>Durchführung von WD-Test inkl. sämtlicher Personal- und Geräteeinsatzkosten einschl. Dokumentation und Auswertung</t>
  </si>
  <si>
    <t>Kennzeichnen der Messstelle mit Fluchtstangen mindestens 2 m, liefern und montieren</t>
  </si>
  <si>
    <t>Zwischensumme Position 3.3.1</t>
  </si>
  <si>
    <t>Siebanalyse</t>
  </si>
  <si>
    <t>4)</t>
  </si>
  <si>
    <t>DIN 18 123</t>
  </si>
  <si>
    <t>Schlämmanalyse</t>
  </si>
  <si>
    <t>Kombinierte Sieb-/Schlämmanalyse</t>
  </si>
  <si>
    <t>Fingerprobe</t>
  </si>
  <si>
    <t>DIN 19 683 -2</t>
  </si>
  <si>
    <t>Siebung, Dispergierung, Pipettenanalyse (alternativ: Aräometermethode)</t>
  </si>
  <si>
    <t>ISO 11 277</t>
  </si>
  <si>
    <t>Siebung, Dispergierung, Pipettenanalyse</t>
  </si>
  <si>
    <t>Siebung, Dispergierung,  Aräometermethode</t>
  </si>
  <si>
    <t>5)3)</t>
  </si>
  <si>
    <t>Material Aufsatzrohr:                  Stahl                                 HDPE</t>
  </si>
  <si>
    <t>Projekt/Liegenschaft:</t>
  </si>
  <si>
    <t xml:space="preserve">Die folgenden Lagebezugssysteme sind auszuweisen: </t>
  </si>
  <si>
    <t xml:space="preserve">         UTM ETRS89</t>
  </si>
  <si>
    <t xml:space="preserve">         </t>
  </si>
  <si>
    <t xml:space="preserve">Die folgenden Höhenbezugssysteme sind auszuweisen: </t>
  </si>
  <si>
    <t xml:space="preserve">           NHN</t>
  </si>
  <si>
    <t xml:space="preserve">           HN</t>
  </si>
  <si>
    <t>Klarpumpen bis Funktionalität des Brunnens gewährleistet ist, einschl. Dokumentation der Pumpraten und der gemessenen Absenkung gem. DVGW W119, DVGW W117 und W 111).</t>
  </si>
  <si>
    <t>Für die Absicherung der Analysenergebnisse wird die Durchführung von Doppelbestimmungen empfohlen. In die Anzahl der Proben sind ca. 10% Doppelbestimmungen eingerechnet. Einzelheiten sind der Leistungsbeschreibung/ Massenaufstellung zu entnehmen.</t>
  </si>
  <si>
    <t>DIN ISO 10390</t>
  </si>
  <si>
    <t>Trockenrückstand, BBodSchV: Trockenmasse</t>
  </si>
  <si>
    <t>DIN 19682-2</t>
  </si>
  <si>
    <t>DIN ISO 14869-1</t>
  </si>
  <si>
    <t>DIN ISO 14869-2</t>
  </si>
  <si>
    <t>DIN ISO 11265</t>
  </si>
  <si>
    <t>Gefriertrocknung (Schlämme / Böden)</t>
  </si>
  <si>
    <t>5) 7)</t>
  </si>
  <si>
    <t>DIN ISO 17380</t>
  </si>
  <si>
    <t>DIN EN ISO 17294-2</t>
  </si>
  <si>
    <t>Antimon</t>
  </si>
  <si>
    <t>ISO 20280</t>
  </si>
  <si>
    <t>DIN EN 15192</t>
  </si>
  <si>
    <t>Chrom VI (nach Abtrennung von Cr III)</t>
  </si>
  <si>
    <t>DIN EN 1483</t>
  </si>
  <si>
    <t>DIN ISO 16772</t>
  </si>
  <si>
    <t>Gefährdungsabschätzung/ Fachtechnische Baubegleitung</t>
  </si>
  <si>
    <t xml:space="preserve">Die Fachgutachterlichen Baubegleitung wird an Arbeitstagen auf Stundenbasis abgerechnet, an denen der Altlastensach-verständige weniger als 8 h auf der Baustelle tätig ist, sowie ab der 11. h an Arbeitstagen mit mehr als 10 h. </t>
  </si>
  <si>
    <t xml:space="preserve">Schutzdreieck einschl. Betonfuß, Stahlrohr, Durchm. 40 mm, Wandstärke 3 mm, Höhe 50 cm, Kantenlänge 60 cm. Anstrich: signalrot einschl. witterungsbeständiger Grundierung                              </t>
  </si>
  <si>
    <t xml:space="preserve">Schutzdreieck aus Holzpfählen und Holzlatten                           </t>
  </si>
  <si>
    <t xml:space="preserve">Schutzrohr aus Stahl mit Signalansstrich rot                         </t>
  </si>
  <si>
    <t>Spitze liefern und einbauen</t>
  </si>
  <si>
    <t>Fachaufsichtsführende Ebene</t>
  </si>
  <si>
    <t>Bauausführende Ebene</t>
  </si>
  <si>
    <t>für Ingenieur-, Labor- und zusätzliche Leistungen</t>
  </si>
  <si>
    <r>
      <t xml:space="preserve">Nettoangebotssumme III 
</t>
    </r>
    <r>
      <rPr>
        <sz val="9"/>
        <rFont val="Arial"/>
        <family val="2"/>
      </rPr>
      <t>(zusätzliche Leistungen):</t>
    </r>
  </si>
  <si>
    <t>Angebotssumme Ingenieur-, Labor - und zusätzliche Leistungen</t>
  </si>
  <si>
    <t xml:space="preserve">           NN</t>
  </si>
  <si>
    <t>bei GWMS:  - zusätzlich die Geländehöhe aufnehmen
                   - Bezugspunkt: geöffnete Abschluss-Kappe
                   - Nachweis des Nivellements 
                   - Höhengenauigkeitsklasse OGH3 der 
                     BFR Vermessung</t>
  </si>
  <si>
    <t>Anforderungen gemäß BFR  Vermessung</t>
  </si>
  <si>
    <t>Honorarsätze/km-Pauschalen
nach geltendem Reisekostenrecht</t>
  </si>
  <si>
    <t>Zuschlag zu Pos. 6.2.1 für Tätigkeit des Koordinators in Personalunion mit der Fachgutachterlichen Begleitung (Pos. 3.8) als Tagessatz</t>
  </si>
  <si>
    <t>Zuschlag zu Pos. 6.2.1 für Tätigkeit des Koordinators in Personalunion mit der Fachgutachterlichen Begleitung (Pos. 3.8) als Stundensatz, incl. Nebenkosten. Die Tätigkeit des Koordinators wird an den Arbeitstagen auf Stundenbasis abgerechnet, an denen der Koordinator weniger als 8 h tätig war sowie für die Stunden, die über 10 h je Arbeitstag hinausgehen.</t>
  </si>
  <si>
    <t>Filterboden/Abschlusskappe</t>
  </si>
  <si>
    <r>
      <t>Die Überprüfung auf Kamfpmittel ist</t>
    </r>
    <r>
      <rPr>
        <sz val="8"/>
        <rFont val="Arial"/>
        <family val="2"/>
      </rPr>
      <t xml:space="preserve"> </t>
    </r>
    <r>
      <rPr>
        <b/>
        <sz val="8"/>
        <rFont val="Arial"/>
        <family val="2"/>
      </rPr>
      <t>notwendig</t>
    </r>
    <r>
      <rPr>
        <b/>
        <sz val="8"/>
        <rFont val="Arial"/>
      </rPr>
      <t xml:space="preserve"> /</t>
    </r>
    <r>
      <rPr>
        <b/>
        <sz val="8"/>
        <rFont val="Arial"/>
        <family val="2"/>
      </rPr>
      <t xml:space="preserve"> nicht notwendig </t>
    </r>
    <r>
      <rPr>
        <sz val="8"/>
        <rFont val="Arial"/>
      </rPr>
      <t>(zutreffendes unterstrichen).</t>
    </r>
  </si>
  <si>
    <t>Benzo(a)pyren</t>
  </si>
  <si>
    <t>Entnahme einer Grundwasserprobe aus dem Förderstrom einschl. sämtl. Nebenarbeiten und Dokumentation bis zur max. Abpump- und Probennahmedauer, fachgerechtes Abfüllen und Konservieren der entnommenen Wasserprobe in geeignete Probenahmegefäße</t>
  </si>
  <si>
    <t>Position nur alternativ zu 3.3.2.1 - 3.3.2.3 bei nicht nachlaufender GWMS</t>
  </si>
  <si>
    <t>Wiederanstiegsmessung nach Probennahme bis Erreichen des Ruhewasserspiegels</t>
  </si>
  <si>
    <t>Liegenschaftsverwaltung:</t>
  </si>
  <si>
    <t>Schwerfl., lipophile Stoffe</t>
  </si>
  <si>
    <t>DIN 38 409-H16-1</t>
  </si>
  <si>
    <t>DIN 38 409-H16-2</t>
  </si>
  <si>
    <t>Verseifbare Öle und Fette</t>
  </si>
  <si>
    <t>ATV</t>
  </si>
  <si>
    <t>An- u. Abtransport sowie Vorhalten sämtlicher Gerätschaften einschl. Aufbau am ersten und Abbau am letzten Untersuchungspunkt.</t>
  </si>
  <si>
    <t>Umsetzen der Gerätschaften.</t>
  </si>
  <si>
    <t>Dokumentation des Wiederanstiegs</t>
  </si>
  <si>
    <t>Gestellung von ausreichend dimensionierten Tanks zum Auffangen kontaminierten Wassers, einschl. Anlieferung. Die Entsorgung erfolgt nach Rücksprache mit dem AG und ist nicht Gegenstand dieser Position.</t>
  </si>
  <si>
    <t>Entnahme von Bodenproben in 1l-PVC Becher in 1 m Intervallen.</t>
  </si>
  <si>
    <t>Entnahme von Bohrkernen aus Linern siehe LB</t>
  </si>
  <si>
    <t>Erstellen von Bohrprofilen + Ausbauzeichnungen</t>
  </si>
  <si>
    <t>Lagern offensichtlich kontaminierten Bohrgutes am Bohransatzpunkt auf geeigneter Folie je MS-Gruppe. Das Material ist gegen Witterungseinflüsse mit einer abdeckenden Folie zu sichern. Die Entsorgung ist nicht Gegenstand dieser Position.</t>
  </si>
  <si>
    <t>Reinigung des Werkzeuges mit Hochdruckreiniger</t>
  </si>
  <si>
    <t>I</t>
  </si>
  <si>
    <t>II</t>
  </si>
  <si>
    <t>III</t>
  </si>
  <si>
    <r>
      <t xml:space="preserve">     </t>
    </r>
    <r>
      <rPr>
        <u/>
        <sz val="8"/>
        <rFont val="Arial"/>
        <family val="2"/>
      </rPr>
      <t>Bohrdurchmesser:</t>
    </r>
    <r>
      <rPr>
        <sz val="8"/>
        <rFont val="Arial"/>
      </rPr>
      <t xml:space="preserve">  mindestens DN 273 (bei 5"-Ausbau)</t>
    </r>
  </si>
  <si>
    <r>
      <t xml:space="preserve">     </t>
    </r>
    <r>
      <rPr>
        <u/>
        <sz val="8"/>
        <rFont val="Arial"/>
        <family val="2"/>
      </rPr>
      <t>Bohrverfahren:</t>
    </r>
    <r>
      <rPr>
        <sz val="8"/>
        <rFont val="Arial"/>
      </rPr>
      <t xml:space="preserve">       Trockenbohrverfahren</t>
    </r>
  </si>
  <si>
    <t xml:space="preserve">                                     mindestens DN 219 (bei 2"-Ausbau)</t>
  </si>
  <si>
    <t xml:space="preserve">     Wandstärke __________  mm</t>
  </si>
  <si>
    <t xml:space="preserve">     Durchmesser DN __________</t>
  </si>
  <si>
    <r>
      <t xml:space="preserve">     </t>
    </r>
    <r>
      <rPr>
        <u/>
        <sz val="8"/>
        <rFont val="Arial"/>
        <family val="2"/>
      </rPr>
      <t>Material:</t>
    </r>
    <r>
      <rPr>
        <sz val="8"/>
        <rFont val="Arial"/>
      </rPr>
      <t xml:space="preserve">  ___________</t>
    </r>
  </si>
  <si>
    <t>Gesamtsumme der Position 14.2</t>
  </si>
  <si>
    <t>Gesamtsumme der Position 14</t>
  </si>
  <si>
    <t>Pos. 14</t>
  </si>
  <si>
    <t xml:space="preserve"> Pos. 9</t>
  </si>
  <si>
    <t>Pos. 11</t>
  </si>
  <si>
    <t>Pos. 12</t>
  </si>
  <si>
    <t>Zwischensumme Position 3.3.2</t>
  </si>
  <si>
    <t>St/h</t>
  </si>
  <si>
    <t>Durchführung von dynamischen Durchflussmessungen inkl. Personal- u. Geräteeinsatzkosten, Dokumentation und Auswertung</t>
  </si>
  <si>
    <t>Durchführung von statischen Durchflussmessungen inkl. Personal- u. Geräteeinsatzkosten, Dokumentation und Auswertung</t>
  </si>
  <si>
    <t>Durchführung von dynamischen Wasserzählermessungen inkl. Personal- und Geräteeinsatzkosten, Dokumentation und Auswertung</t>
  </si>
  <si>
    <t>Durchführung von statischen Wasserzählermessungen inkl. Personal- und Geräteeinsatzkosten, Dokumentation und Auswertung</t>
  </si>
  <si>
    <t>DIN ISO 7027 (C2)</t>
  </si>
  <si>
    <t>Abfiltrierbare Stoffe</t>
  </si>
  <si>
    <t>DIN 38 409-H2-1</t>
  </si>
  <si>
    <t>Gesamttrockenrückstand</t>
  </si>
  <si>
    <t>DIN 38 409-H1-1</t>
  </si>
  <si>
    <t>Glührückstand</t>
  </si>
  <si>
    <t>DIN 38 409-H1-3</t>
  </si>
  <si>
    <t>gelöster Sauerstoff</t>
  </si>
  <si>
    <t>DEV D8</t>
  </si>
  <si>
    <t>DIN 38 405-D21</t>
  </si>
  <si>
    <t>Sulfid (gelöstes)</t>
  </si>
  <si>
    <t>DIN 38 405-D26</t>
  </si>
  <si>
    <t>Sulfid (freisetzbares)</t>
  </si>
  <si>
    <t>DIN 38 405-D27</t>
  </si>
  <si>
    <t>DIN 38 409-H7-1-1</t>
  </si>
  <si>
    <t>DIN 38 409-H7-1-2</t>
  </si>
  <si>
    <t>DIN 38 409-H7-2-1</t>
  </si>
  <si>
    <t>DIN 38 409-H7-2-2</t>
  </si>
  <si>
    <t>DIN 38 404-C10</t>
  </si>
  <si>
    <t>gelöstes Kohlendioxid</t>
  </si>
  <si>
    <t>DEV G1</t>
  </si>
  <si>
    <t>kalklösende Kohlensäure</t>
  </si>
  <si>
    <t>Formaldehyd</t>
  </si>
  <si>
    <t>VDI Richtlinie 3484</t>
  </si>
  <si>
    <t>Wasserstoffperoxid</t>
  </si>
  <si>
    <t>DIN 38 409-H15</t>
  </si>
  <si>
    <t>Permanganat-Index</t>
  </si>
  <si>
    <t>DIN ISO 8467 (H5)</t>
  </si>
  <si>
    <t>TIC (ges. anorg. Kohlenstoff)</t>
  </si>
  <si>
    <t>TC (Gesamtkohlenstoff)</t>
  </si>
  <si>
    <t>Kation. Tenside (DSBAS)</t>
  </si>
  <si>
    <t>DIN 38 409-H20</t>
  </si>
  <si>
    <t>Anion. Tenside (MBAS)</t>
  </si>
  <si>
    <t>Nichtion. Tenside (BiAS)</t>
  </si>
  <si>
    <t>DIN 38 409-H23-2</t>
  </si>
  <si>
    <t>DIN 38 406-E3</t>
  </si>
  <si>
    <t xml:space="preserve">Stundensatz für die Leistung des Messtechnikers gem. Pos. 6.3.6. Die Tätigkeit des Messtechnikers wird an den Arbeitstagen auf Stundenbasis abgerechnet, an denen der er weniger als 8 h tätig war sowie für die Stunden die über 10 h je Arbeitstag hinausgehen. Abrechnungsgrundlage sind die Bautagebücher. </t>
  </si>
  <si>
    <t>Beschaffen und Einsichtnahme in alle erforderlichen Leitungspläne, Klärung und Sicherstellung der Leitungsfreiheit (Ver- und Entsorgungsleitungen) bei sämtlichen Ansatzpunkten</t>
  </si>
  <si>
    <t xml:space="preserve">Stundensatz für die Leistung des Koordinators gem. Pos. 6.2.1. einschl. Reise- und Nebenkosten. Die Tätigkeit des Koordinators wird an den Arbeitstagen auf Stundenbasis abgerechnet, an denen der Koordinator weniger als 8 h tätig war sowie für die Stunden, die über 10 h je Arbeitstag hinausgehen </t>
  </si>
  <si>
    <t xml:space="preserve">Einsatz eines PID  während der Arbeiten in als kontaminiert eingestuften Arbeitsbereichen (Bohrung, Grube, KRB, etc.) incl. Personaleinsatz und vollständiger Dokumentation der Meßergebnisse. Nebenkosten wie Kalibrierung, Verbrauchsmaterial, Reinigung und Wartung sind einzukalkulieren. Abrechnungsgrundlage sind die Meßprotokolle. </t>
  </si>
  <si>
    <r>
      <t xml:space="preserve">Die </t>
    </r>
    <r>
      <rPr>
        <u/>
        <sz val="8"/>
        <rFont val="Arial"/>
        <family val="2"/>
      </rPr>
      <t>Abrechnung</t>
    </r>
    <r>
      <rPr>
        <sz val="8"/>
        <rFont val="Arial"/>
        <family val="2"/>
      </rPr>
      <t xml:space="preserve"> erfolgt ausschliesslich auf Grundlage der vorgelegten Bautagebücher und Prüfberichte zur Probenahme und Analytik. Abrechnungen müssen entsprechend den Leistungsnachweisen aufgegliedert werden. Die Bescheinigung des AG auf dem Leistungsnachweis begründet keinen Vergütungsanspruch.</t>
    </r>
  </si>
  <si>
    <t>Vorhalten und Einsatz des Ex/Ox-Gerätes während der Arbeiten in Arbeitsbereichen in denen Sauerstoffmangel oder explosionsfähige Gasgemische zu besorgen sind. Der Einsatz ist vollständig zu dokumentieren. Abrechnungsgrundlage sind die Messprotokolle.</t>
  </si>
  <si>
    <t>Anzahl: ca. ___ Stück,  geplantes Abmaß (LxBxH): ca. _______ m</t>
  </si>
  <si>
    <t>Umsetzen der Gerätschaften bis ___ m, einschl. Ein- u. Ausbau der Pumpe und Reinigung der Geräte</t>
  </si>
  <si>
    <t>Umsetzen der Gerätschaften bis ___m, inkl. Ein- und Ausbau von Sonden in vorhandene Bohrlöcher oder Messstellen</t>
  </si>
  <si>
    <t xml:space="preserve">Stichprobe mittels Schöpgerät                  </t>
  </si>
  <si>
    <t>Qualifizierte Stichprobe mittels Schöpgerät</t>
  </si>
  <si>
    <t>2-Stunden-Mischprobe mittels automatischem Probenahmegerät</t>
  </si>
  <si>
    <t>Durchführung von slug- &amp; bail-Test inkl. sämtlicher Personal- und Geräteeinsatzkosten einschl. Dokumentation und Auswertung des Tests</t>
  </si>
  <si>
    <t>Durchführung eines Pumpversuches gem. DVGW Arbeitsblatt W 111 gem. Leistungsbeschreibung ,inkl. sämtlicher erforderlicher Nebenarbeiten, Personal- und Geräteeinsatzkosten, Dokumentation und Auswertung des Pumpversuches</t>
  </si>
  <si>
    <t>27.</t>
  </si>
  <si>
    <t>28.</t>
  </si>
  <si>
    <t>29.</t>
  </si>
  <si>
    <t>30.</t>
  </si>
  <si>
    <t>31.</t>
  </si>
  <si>
    <t>Paketuntersuchungen für mineralische Reststoffe/Abfälle z.B. Bauschutt, RC-Material</t>
  </si>
  <si>
    <t>LAGA TR Boden (2004), Tab. II.1.2-1</t>
  </si>
  <si>
    <t>LAGA TR Boden (2004), Tab. II.1.2-2</t>
  </si>
  <si>
    <t>LAGA TR Boden (2004), Tab. II.1.2-3</t>
  </si>
  <si>
    <t>LAGA TR Boden (2004), Tab. II.1.2-4</t>
  </si>
  <si>
    <t xml:space="preserve">Mindestuntersuchung bei unspezifischem Verdacht  Feststoff und Eluat </t>
  </si>
  <si>
    <t xml:space="preserve">Komplette Untersuchung  nur Feststoff </t>
  </si>
  <si>
    <t xml:space="preserve">Komplette Untersuchung nur Eluat </t>
  </si>
  <si>
    <t xml:space="preserve">Komplette Untersuchung nur Feststoff </t>
  </si>
  <si>
    <t>Mindestuntersuchung Feststoff und Eluat</t>
  </si>
  <si>
    <t>TR LAGA M20 (1997/2003), Tab. II.1.4-1</t>
  </si>
  <si>
    <t>TR LAGA M20 (1997/2003), Tab. II.1.4-2</t>
  </si>
  <si>
    <t xml:space="preserve">Untersuchung von Recyclingbaustoffen im Feststoff </t>
  </si>
  <si>
    <t>TR LAGA M20 (1997/2003), Tab. II.1.4-3</t>
  </si>
  <si>
    <t xml:space="preserve">Untersuchung von Recyclingbaustoffen im Eluat </t>
  </si>
  <si>
    <t>TR LAGA M20 (1997/2003), Tab. II.1.4-4</t>
  </si>
  <si>
    <t>TR LAGA M20 (1997/2003), Tab. II.1.4-5</t>
  </si>
  <si>
    <t>TR LAGA M20 (1997/2003), Tab. II.1.4-6</t>
  </si>
  <si>
    <t>Untersuchung von Bauteilen/Bauschutt Orientierungswerte Feststoff und Eluat</t>
  </si>
  <si>
    <t xml:space="preserve">Untersuchung von Aschen/Schlacken Zuordnungswerte Feststoff </t>
  </si>
  <si>
    <t>TR LAGA M20 (1997/2003), Tab. II.2.2-1</t>
  </si>
  <si>
    <t>TR LAGA M20 (1997/2003), Tab. II.2.2-2</t>
  </si>
  <si>
    <t xml:space="preserve">Untersuchung von Aschen/Schlacken Zuordnungswerte Eluat </t>
  </si>
  <si>
    <t>Untersuchungen für Boden nach LAGA TR Boden, 2004</t>
  </si>
  <si>
    <t>Untersuchungen nach LAGA M20 für Recyclingbaustoffe/nicht aufbereiteten Bauschutt</t>
  </si>
  <si>
    <t>Untersuchung  aus dem Feststoff -Einzelparameter</t>
  </si>
  <si>
    <t>Untersuchung  aus dem Eluat - Einzelparameter</t>
  </si>
  <si>
    <t>Untersuchung  aus dem Feststoff - Einzelparameter</t>
  </si>
  <si>
    <t>Untersuchung  aus dem Eluat Einzelparameter</t>
  </si>
  <si>
    <t xml:space="preserve">Untersuchung von Recyclingbaustoffe/ Bauschutt Zuordnungswerte Feststoff </t>
  </si>
  <si>
    <t xml:space="preserve">Untersuchung von Recyclingbaustoffe/ Bauschutt Zuordnungswerte Eluat </t>
  </si>
  <si>
    <t>Titelsumme der Position 12.10 [€]</t>
  </si>
  <si>
    <t>Titelsumme der Position 12.11 [€]</t>
  </si>
  <si>
    <t xml:space="preserve">Anhang IV, incl. Pkt. 1.3 </t>
  </si>
  <si>
    <t xml:space="preserve"> Paketuntersuchung AltholzV 
</t>
  </si>
  <si>
    <t>Vorhalten und Einsatz einer Stiefelreinigungsanlage während der gesamten Dauer der Feldarbeiten</t>
  </si>
  <si>
    <t>Gesamtsumme der Position 6.4</t>
  </si>
  <si>
    <t xml:space="preserve">Gesamtsumme der Position 6 </t>
  </si>
  <si>
    <t xml:space="preserve">Beton:              ca. _____ St.,     Dicke ca. _____cm </t>
  </si>
  <si>
    <t>Asphalt            ca. _____ St.,     Dicke ca. _____ cm</t>
  </si>
  <si>
    <t>Gesamtsumme Position 3.1</t>
  </si>
  <si>
    <t>Vermessungsarbeiten</t>
  </si>
  <si>
    <t>h</t>
  </si>
  <si>
    <t>Ortstermine</t>
  </si>
  <si>
    <t>Ortstermin auf der Liegenschaft</t>
  </si>
  <si>
    <t>Ortstermin beim Auftraggeber</t>
  </si>
  <si>
    <t>Ortstermin beim Auftragnehmer</t>
  </si>
  <si>
    <t>Projektleiter</t>
  </si>
  <si>
    <t>Techniker (für Geländetätigkeiten etc.)</t>
  </si>
  <si>
    <t>Aushilfs-, Schreibkräfte</t>
  </si>
  <si>
    <t>km</t>
  </si>
  <si>
    <t>PKW</t>
  </si>
  <si>
    <t>LKW für Gerätetransporte</t>
  </si>
  <si>
    <t>Berichte</t>
  </si>
  <si>
    <t>Erstellen eines Endberichtes einschl. aller Nebenarbeiten (Schreib-, Zeichenarbeiten) sowie Nebenkosten (Kopier-, Bindekosten etc.)</t>
  </si>
  <si>
    <t>Vorabzug ist dem AG zu übergeben:      nein / ja   Anzahl: ________</t>
  </si>
  <si>
    <t>Anfertigung eines zusätzlichen Exemplars des Endbe-richtes</t>
  </si>
  <si>
    <t>Erstellen eines Sachstandsberichtes einschl. Nebenkosten (Kopier-, Bindekosten etc.)</t>
  </si>
  <si>
    <t>Gesamtsumme der Position 4</t>
  </si>
  <si>
    <t>Datenerfassung</t>
  </si>
  <si>
    <t>Verfüllung der Schürfe nach Probennahme und Profilaufnahme mit seitlich gelagertem Aushubmaterial, ohne Verdichtung</t>
  </si>
  <si>
    <t xml:space="preserve">Erstellen eines Zwischenberichtes  einschl. aller Nebenarbeiten (Schreib-, Zeichenarbeiten) sowie Nebenkosten (Kopier-, Bindekosten etc.) </t>
  </si>
  <si>
    <r>
      <t>Zwischenbericht</t>
    </r>
    <r>
      <rPr>
        <sz val="11"/>
        <rFont val="Arial"/>
        <family val="2"/>
      </rPr>
      <t xml:space="preserve"> (Anforderungen gem. LB)</t>
    </r>
  </si>
  <si>
    <r>
      <t xml:space="preserve">Sachstandsbericht </t>
    </r>
    <r>
      <rPr>
        <sz val="11"/>
        <rFont val="Arial"/>
        <family val="2"/>
      </rPr>
      <t>(Anforderungen gem. LB)</t>
    </r>
  </si>
  <si>
    <t>Gesamtsumme der Position 5</t>
  </si>
  <si>
    <r>
      <t xml:space="preserve">Anzahl der Exemplare: </t>
    </r>
    <r>
      <rPr>
        <u/>
        <sz val="8"/>
        <rFont val="Arial"/>
        <family val="2"/>
      </rPr>
      <t xml:space="preserve">       </t>
    </r>
    <r>
      <rPr>
        <sz val="8"/>
        <rFont val="Arial"/>
        <family val="2"/>
      </rPr>
      <t xml:space="preserve"> Stück</t>
    </r>
    <r>
      <rPr>
        <sz val="8"/>
        <rFont val="Arial"/>
      </rPr>
      <t xml:space="preserve">
</t>
    </r>
  </si>
  <si>
    <r>
      <t xml:space="preserve">Anzahl der Exemplare: </t>
    </r>
    <r>
      <rPr>
        <u/>
        <sz val="8"/>
        <rFont val="Arial"/>
        <family val="2"/>
      </rPr>
      <t xml:space="preserve">       </t>
    </r>
    <r>
      <rPr>
        <sz val="8"/>
        <rFont val="Arial"/>
      </rPr>
      <t xml:space="preserve"> Stück.</t>
    </r>
  </si>
  <si>
    <r>
      <t xml:space="preserve">Turnus: </t>
    </r>
    <r>
      <rPr>
        <u/>
        <sz val="8"/>
        <rFont val="Arial"/>
        <family val="2"/>
      </rPr>
      <t xml:space="preserve">       </t>
    </r>
    <r>
      <rPr>
        <sz val="8"/>
        <rFont val="Arial"/>
      </rPr>
      <t xml:space="preserve">-wöchig/ </t>
    </r>
    <r>
      <rPr>
        <u/>
        <sz val="8"/>
        <rFont val="Arial"/>
        <family val="2"/>
      </rPr>
      <t xml:space="preserve">        </t>
    </r>
    <r>
      <rPr>
        <sz val="8"/>
        <rFont val="Arial"/>
      </rPr>
      <t>-tägig.</t>
    </r>
  </si>
  <si>
    <t>Pos. 1</t>
  </si>
  <si>
    <t>Pos. 2</t>
  </si>
  <si>
    <t>Pos. 3</t>
  </si>
  <si>
    <t>Pos. 4</t>
  </si>
  <si>
    <t>Pos. 5</t>
  </si>
  <si>
    <t>Gesamtsumme - Brutto</t>
  </si>
  <si>
    <t xml:space="preserve"> =</t>
  </si>
  <si>
    <t>Überflurabschluss liefern und einbauen</t>
  </si>
  <si>
    <r>
      <t xml:space="preserve">DIN 38 413-P2 </t>
    </r>
    <r>
      <rPr>
        <sz val="8"/>
        <color indexed="10"/>
        <rFont val="Arial"/>
        <family val="2"/>
      </rPr>
      <t/>
    </r>
  </si>
  <si>
    <r>
      <t>Säurekapazität K</t>
    </r>
    <r>
      <rPr>
        <vertAlign val="subscript"/>
        <sz val="10"/>
        <rFont val="Arial"/>
        <family val="2"/>
      </rPr>
      <t>S 8,2</t>
    </r>
  </si>
  <si>
    <r>
      <t>Säurekapazität K</t>
    </r>
    <r>
      <rPr>
        <vertAlign val="subscript"/>
        <sz val="10"/>
        <rFont val="Arial"/>
        <family val="2"/>
      </rPr>
      <t>S 4,3</t>
    </r>
  </si>
  <si>
    <r>
      <t>Basekapazität K</t>
    </r>
    <r>
      <rPr>
        <vertAlign val="subscript"/>
        <sz val="10"/>
        <rFont val="Arial"/>
        <family val="2"/>
      </rPr>
      <t>B 4,3</t>
    </r>
  </si>
  <si>
    <r>
      <t>Basekapazität K</t>
    </r>
    <r>
      <rPr>
        <vertAlign val="subscript"/>
        <sz val="10"/>
        <rFont val="Arial"/>
        <family val="2"/>
      </rPr>
      <t>B 8,2</t>
    </r>
  </si>
  <si>
    <r>
      <t>CaCO</t>
    </r>
    <r>
      <rPr>
        <vertAlign val="subscript"/>
        <sz val="10"/>
        <rFont val="Arial"/>
        <family val="2"/>
      </rPr>
      <t>3</t>
    </r>
    <r>
      <rPr>
        <sz val="10"/>
        <rFont val="Arial"/>
        <family val="2"/>
      </rPr>
      <t>-Sättigung</t>
    </r>
  </si>
  <si>
    <t xml:space="preserve">      Filterstrecke von _____ bis _____ m. u. GOK</t>
  </si>
  <si>
    <t>Auswechslung von 1 WAKF der Pos. 3.4.3 und Entsorgung</t>
  </si>
  <si>
    <t>Mehrwertsteuer (___ %):</t>
  </si>
  <si>
    <t>Mehrwertsteuer (___%)</t>
  </si>
  <si>
    <t>Schwarz-Weiß-Anlage gem. Sicherheitsplan für durchschnittlich ....... Personen auf der vom AG ausgewiesenen Fläche inkl. Installationen und Zugängen einrichten und wieder entfernen.</t>
  </si>
  <si>
    <t>Untersuchung von Abfällen zur Verwertung oder Beseitigung</t>
  </si>
  <si>
    <t>1.)_______  Mächtigkeit  ___ m     2.) _______ Mächtigkeit ____ m</t>
  </si>
  <si>
    <t>3.)_______  Mächtigkeit  ____ m     4.) _______ Mächtigkeit ___ m</t>
  </si>
  <si>
    <t>nicht versiegelt: ca. ____ Stück;   versiegelt: ca. ____ Stück, davon</t>
  </si>
  <si>
    <t>Vor-Ort-Messung der Bodenluft mittels PID im Bohrloch oder in der Grube, inkl. Gerätevorhaltung, Dokumentation und Verbrauchsmaterial</t>
  </si>
  <si>
    <t>1.)  GWMS DN _____       Ringraum _____ mm      Anzahl: _____  St.</t>
  </si>
  <si>
    <t>2.)  GWMS DN _____       Ringraum _____ mm      Anzahl: _____  St.</t>
  </si>
  <si>
    <t>3.)  GWMS DN _____       Ringraum _____ mm      Anzahl: _____  St.</t>
  </si>
  <si>
    <t xml:space="preserve">      Ausbautiefe: ___ m. u. GOK,       Flurabstand: ___  m u. GOK</t>
  </si>
  <si>
    <t>Spezifikation der Grundwassermessstellen:           gem. LB</t>
  </si>
  <si>
    <t>Entsorgung des kontaminierten Wassers aus Pos. 14.5.3 gemäß den rechtlichen Bedingungen einschl. Überstellung sämtlicher Dokumente an den AG.</t>
  </si>
  <si>
    <t>Entsorgung des kontaminierten Bodens aus Pos. 14.6.4 gemäß den rechtlichen Bedingungen einschl. Überstellung sämtlicher Dokumente an den AG.</t>
  </si>
  <si>
    <t>Entnahme von Proben aus abgeschobenem und ausgehobenem Bodenmaterial nach DIN 52101/DIN EN 932-1; Vorgehensweise und Anzahl der Einzelproben nach Leistungsbeschreibung</t>
  </si>
  <si>
    <t xml:space="preserve">
durchschn. Abstand zw. Messstellen: ca. _____ m</t>
  </si>
  <si>
    <t xml:space="preserve">
geplante Dauer des PV: ca. _____  h</t>
  </si>
  <si>
    <t xml:space="preserve">
kontinuierliche Beobachtung von _____ Messstellen mit Datenlogger</t>
  </si>
  <si>
    <t>Zeichner</t>
  </si>
  <si>
    <t xml:space="preserve">Beton:               ca. _____ St.,     Dicke ca. _____cm </t>
  </si>
  <si>
    <t>Asphalt:            ca. _____ St.,     Dicke ca. _____ cm</t>
  </si>
  <si>
    <t>Beantragung eines Schachtscheins zur Herstellung von Aufschlüssen, zzgl. erforderlicher Gebühren (auf Nachweis)</t>
  </si>
  <si>
    <t>Stundenlohnarbeiten / Arbeiten auf Nachweis</t>
  </si>
  <si>
    <t>Material Spitze:                           Stahl                                  HDPE</t>
  </si>
  <si>
    <t>Benzol, Toluol, Xylole, Ethylbenzol, Styrol, Trimethylbenzole, Cumol</t>
  </si>
  <si>
    <t xml:space="preserve">PAK </t>
  </si>
  <si>
    <t>PAK (GC-MS)</t>
  </si>
  <si>
    <t>Merkblatt LUA NRW</t>
  </si>
  <si>
    <t>PAK (HPLC UV/DAD/F)</t>
  </si>
  <si>
    <t>LfU HE Handbuch Altlasten</t>
  </si>
  <si>
    <t>E DIN 38 414 S23</t>
  </si>
  <si>
    <t>VD LUFA</t>
  </si>
  <si>
    <t>Phenole</t>
  </si>
  <si>
    <t>Wirkungspfad Boden-Grundwasser
Nutzungsunabhängige Beprobungstiefe gem. BBodSchV
horizont-/schichtspezifisch, Beprobungsintervall max. 1 m</t>
  </si>
  <si>
    <t>gesättigte Bodenzone</t>
  </si>
  <si>
    <t>ungesättigte Bodenzone - leicht flüchtige Stoffe</t>
  </si>
  <si>
    <t>ungesättigte Bodenzone - schwer flüchtige Stoffe</t>
  </si>
  <si>
    <t>alle Wirkungspfade gem. BBodSchV
horizont-/schichtspezifisch</t>
  </si>
  <si>
    <t>horizont-/schichtspezifisch</t>
  </si>
  <si>
    <r>
      <t>Zuschlag zu Pos.3.3.2.3 / 3.3.2.4 für die Aufzeichnung der Vor-Ort-Parameter (O</t>
    </r>
    <r>
      <rPr>
        <vertAlign val="subscript"/>
        <sz val="10"/>
        <rFont val="Arial"/>
        <family val="2"/>
      </rPr>
      <t>2</t>
    </r>
    <r>
      <rPr>
        <sz val="10"/>
        <rFont val="Arial"/>
        <family val="2"/>
      </rPr>
      <t>, CH</t>
    </r>
    <r>
      <rPr>
        <vertAlign val="subscript"/>
        <sz val="10"/>
        <rFont val="Arial"/>
        <family val="2"/>
      </rPr>
      <t>4</t>
    </r>
    <r>
      <rPr>
        <sz val="10"/>
        <rFont val="Arial"/>
        <family val="2"/>
      </rPr>
      <t>, CO</t>
    </r>
    <r>
      <rPr>
        <vertAlign val="subscript"/>
        <sz val="10"/>
        <rFont val="Arial"/>
        <family val="2"/>
      </rPr>
      <t>2</t>
    </r>
    <r>
      <rPr>
        <sz val="10"/>
        <rFont val="Arial"/>
        <family val="2"/>
      </rPr>
      <t>),                   Messintervall ________</t>
    </r>
  </si>
  <si>
    <r>
      <t>Abwasserprobennahme (DIN 38402-A11), einschl. Aufnahme der Vor-Ort-Parameter Lf, O</t>
    </r>
    <r>
      <rPr>
        <vertAlign val="subscript"/>
        <sz val="10"/>
        <rFont val="Arial"/>
        <family val="2"/>
      </rPr>
      <t>2</t>
    </r>
    <r>
      <rPr>
        <sz val="10"/>
        <rFont val="Arial"/>
        <family val="2"/>
      </rPr>
      <t xml:space="preserve">, pH, TWasser, inkl. Dokumentation, fachgerechtes Abfüllen und Konservieren der entnommenen Wasserprobe in geeignete Probenahmegefäße </t>
    </r>
  </si>
  <si>
    <r>
      <t>Entnahme von Sickerwasserwasserproben aus Sickerwassermessstellen als Schöpfprobe, inkl. Messung der Vor-Ort-Parameter (pH, Lf, T, O</t>
    </r>
    <r>
      <rPr>
        <vertAlign val="subscript"/>
        <sz val="10"/>
        <rFont val="Arial"/>
        <family val="2"/>
      </rPr>
      <t>2</t>
    </r>
    <r>
      <rPr>
        <sz val="10"/>
        <rFont val="Arial"/>
        <family val="2"/>
      </rPr>
      <t xml:space="preserve">)
</t>
    </r>
    <r>
      <rPr>
        <sz val="8"/>
        <rFont val="Arial"/>
        <family val="2"/>
      </rPr>
      <t>Anzahl der Einzelproben: ________________</t>
    </r>
  </si>
  <si>
    <r>
      <t xml:space="preserve">Extraktion mit phosphatgepufferter Ammoniumsulfatlösung </t>
    </r>
    <r>
      <rPr>
        <sz val="8"/>
        <rFont val="Arial"/>
        <family val="2"/>
      </rPr>
      <t>(für Bestimmung Chrom (VI) gemäß Pos. 8.3.49 / 50)</t>
    </r>
  </si>
  <si>
    <r>
      <t>Stickstoff (N), gesam</t>
    </r>
    <r>
      <rPr>
        <sz val="8"/>
        <rFont val="Arial"/>
        <family val="2"/>
      </rPr>
      <t>t (Stickstoff nach Kjeldahl)</t>
    </r>
  </si>
  <si>
    <r>
      <t xml:space="preserve">Carbonat/Hydrogencarbonat </t>
    </r>
    <r>
      <rPr>
        <sz val="8"/>
        <rFont val="Arial"/>
        <family val="2"/>
      </rPr>
      <t>(Berechnung, nur Wasser)</t>
    </r>
  </si>
  <si>
    <t>Gesamtsumme der Position 13.4</t>
  </si>
  <si>
    <t>Gesamtsumme der Position 13.3</t>
  </si>
  <si>
    <t>Gesamtsumme der Position 13.2</t>
  </si>
  <si>
    <t>Gesamtsumme der Position 13.1</t>
  </si>
  <si>
    <t>Gesamtsumme der Position 13.5</t>
  </si>
  <si>
    <t>Gesamtsumme der Position 13.6</t>
  </si>
  <si>
    <t>Gesamtsumme der Position 13.7</t>
  </si>
  <si>
    <t>Gesamtsumme der Position 13.8</t>
  </si>
  <si>
    <t>Gesamtsumme der Position 13</t>
  </si>
  <si>
    <t>Schurf [DIN EN ISO 22475, DIN 4124]</t>
  </si>
  <si>
    <t>Anlegen von Schürfen ohne Verbau gem. o.g. Spezifikation, seitliche Lagerung des Aushubmaterials, incl. Profilaufnahme und Führen eines Schichtenverzeichnisses</t>
  </si>
  <si>
    <t>wie Pos. 3.1.4.4, jedoch mit lagenweiser Verfüllung und Verdichtung</t>
  </si>
  <si>
    <t>Bodenart nach DIN 19 683 (n. BBodSchV) oder EN ISO 14688 (Baugrund)</t>
  </si>
  <si>
    <t>Entnahme von Bodenluftproben [VDI 3865 Blatt 2]</t>
  </si>
  <si>
    <t>Entnahme von Bodenluftproben mit Anreicherungsverfahren einschl. Gestellung des Probenahmesystems u. des Verbrauchsmaterials sowie Dokumentation;
(Für die Erstellung von Bohrlöchern sind zusätzlich die entsprechenden Leistungen aus Pos. 3.1 zu berücksichtigen.)</t>
  </si>
  <si>
    <t>Liegenschaftsnummer:</t>
  </si>
  <si>
    <t>Pos.</t>
  </si>
  <si>
    <t>Menge</t>
  </si>
  <si>
    <t>Einh.</t>
  </si>
  <si>
    <t>Text</t>
  </si>
  <si>
    <t>Ingenieurleistungen</t>
  </si>
  <si>
    <t xml:space="preserve"> </t>
  </si>
  <si>
    <t>Auswertung von Daten aus früheren Untersuchungen</t>
  </si>
  <si>
    <t>Die Gutachten können beim AG eingesehen werden.</t>
  </si>
  <si>
    <t>Die Gutachten werden vom AG zur Verfügung gestellt.</t>
  </si>
  <si>
    <t>psch</t>
  </si>
  <si>
    <t>Nur G.-Betrag</t>
  </si>
  <si>
    <t xml:space="preserve">Gesamtsumme der Position 1 </t>
  </si>
  <si>
    <t>Vorbereitung der Geländearbeiten</t>
  </si>
  <si>
    <t>St</t>
  </si>
  <si>
    <t xml:space="preserve">Gesamtsumme der Position 2 </t>
  </si>
  <si>
    <r>
      <t xml:space="preserve">           </t>
    </r>
    <r>
      <rPr>
        <sz val="8"/>
        <rFont val="Arial"/>
      </rPr>
      <t xml:space="preserve"> Gutachten (s. Leistungsbeschreibung)</t>
    </r>
  </si>
  <si>
    <t>Geländearbeiten</t>
  </si>
  <si>
    <t>Anzahl: ca. _______ Stück     geplante Endteufe: ca. _________ m</t>
  </si>
  <si>
    <t>Oberflächenversiegelung:</t>
  </si>
  <si>
    <t>Sichten und Auswerten von Daten aus früheren Untersuchungen, 
Ermittlung der zu betrachtenden Randbedingungen und relevanten Sachverhalte</t>
  </si>
  <si>
    <t>Abstimmung der durchzuführenden Arbeiten vor Ort mit dem AG, inkl. aller Nebenkosten</t>
  </si>
  <si>
    <t xml:space="preserve"> - Ermittlung von Ansprechpartnern</t>
  </si>
  <si>
    <t xml:space="preserve"> - Festlegung der Untersuchungspunkte vor Ort</t>
  </si>
  <si>
    <t xml:space="preserve"> - Abstimmung des Untersuchungsprogramms</t>
  </si>
  <si>
    <t xml:space="preserve"> - Abstimmung der Termindetails</t>
  </si>
  <si>
    <t xml:space="preserve"> - Abstimmung des Probenahmeplans</t>
  </si>
  <si>
    <t>Beantragen einer wasserrechtlichen Erlaubnis zur Entnahme von Grundwasser oder zum Einleiten von Abpumpwasser bei hydraulischen Versuchen, beim Errichten von Grundwassermessstellen und der Grundwasser-Probenahme, zzgl. Gebühren (auf Nachweis).
Die Klärung von Einleitbestimmungen für kontaminiertes Grundwasser hat bereits im Zuge der Probenahmeplanung zu erfolgen.</t>
  </si>
  <si>
    <t>Bodenproben sind i. d. R. mit Hilfe der Technik vor Ort (z.B. Bagger) oder mittels Probenstecher, -schaufel o. ä. zu entnehmen. Sofern erforderlich sind Handsondierungen (bis 1 m Teufe) zur Ermittlung von Kontaminationen abzuteufen. Der Transport, das Vorhalten und der Einsatz der Geräte sind, soweit nicht extra ausgewiesen in die Positionen zur Bau-/Sanierungsüberwachung einzukalkulieren. Die Vermessung der Probenahmestellen nach Baustellengenauigkeit ist gleichfalls einzukalkulieren.</t>
  </si>
  <si>
    <t>*  permanente fachtechnische Baubegleitung, inkl.</t>
  </si>
  <si>
    <t xml:space="preserve">   inkl. 
   - Probenahme von Abfall, Boden und Grundwasser, 
   - Gestellung der Geräte und Gefäße
   - Aufschlussaufnahme, geologische Betreuung
   - Erstellung von Probenahmeprotokollen</t>
  </si>
  <si>
    <t>Sondierungen mittels KRB sind über Pos. 3.1.2 anzubieten.
Die sicherheitstechniche Koordinierung ist in Pos. 6 anzubieten.
Die Rechnungsprüfung wird ggf. gesondert angefragt.</t>
  </si>
  <si>
    <t>Elektrische Leitfähigkeit</t>
  </si>
  <si>
    <t>Probenvorbehandlung                                                                                (Die Anforderungen an die Probenvorbehandlung variiert entsprechend den zu untersuchenden Parametern )</t>
  </si>
  <si>
    <t>rolliger Boden</t>
  </si>
  <si>
    <t>5)</t>
  </si>
  <si>
    <t>Abteufen von Kleinbohrungen, Durchmesser 50 - 80 mm
Tiefe:  0 - 5 m</t>
  </si>
  <si>
    <t>wie Pos. 3.1.2.1
Tiefe:  &gt; 10 m</t>
  </si>
  <si>
    <t>Zulageposition für Bestimmung der Massenanteile ≤ und &gt; 2 mm unter Feldbedingungen, Profilaufnahme und Führen eines Schichtenverzeichnisses</t>
  </si>
  <si>
    <t>Monoaromatische Kohlenwasserstoffe (Benzol, Toluol, Xylole, Ethylbenzol, Styrol, Trimethylbenzole, Cumol) und Naphthalin</t>
  </si>
  <si>
    <t>DIN EN 12673 (F15)</t>
  </si>
  <si>
    <t>Petrolether-Extrakt</t>
  </si>
  <si>
    <t>Pyridin</t>
  </si>
  <si>
    <t>Wasserdampfl. org. Säuren</t>
  </si>
  <si>
    <t>DEV H21</t>
  </si>
  <si>
    <t>POX</t>
  </si>
  <si>
    <t>DEV H25 (Vorschlag)</t>
  </si>
  <si>
    <t>Phthalate (6 Substanzen: Dimethyl-, Diethyl-, Di-n-butyl-, Bis-2-ethylhexyl-, Di-n-octyl-, Butylhexylphthalat)</t>
  </si>
  <si>
    <t>Lösungsmittel (4 Substanzen: Methanol, Ethanol, Aceton, Ethylacetat)</t>
  </si>
  <si>
    <t>Chlorphenole</t>
  </si>
  <si>
    <t>Mikrobiologische Untersuchungen</t>
  </si>
  <si>
    <t>E. coli u. coliforme Keime</t>
  </si>
  <si>
    <t>DIN 38 411-K6</t>
  </si>
  <si>
    <t>Bestimmung vermehrungsfähiger Keime (Membranfilterverfahren)</t>
  </si>
  <si>
    <t>Koloniebildende Einheiten (KBE)</t>
  </si>
  <si>
    <t>Untersuchungen gemäß Listen</t>
  </si>
  <si>
    <t>Trinkwasser</t>
  </si>
  <si>
    <t>Sickerwasser</t>
  </si>
  <si>
    <t>MURL NRW (Parameterliste f.die Kostenermittlung)</t>
  </si>
  <si>
    <t>Grundwasser</t>
  </si>
  <si>
    <t>LÖLF</t>
  </si>
  <si>
    <t>Grund- und Sickerwasser</t>
  </si>
  <si>
    <t>WÜ/77</t>
  </si>
  <si>
    <t>Verschließen des Untersuchungspunktes durch unbelastetes Bohrgut / Füllsand</t>
  </si>
  <si>
    <t>Untersuchungen von Abfällen nach Deponieverwertungsverordnung (DepVerwV) 2005, Stand: 2006</t>
  </si>
  <si>
    <t>BTEX</t>
  </si>
  <si>
    <t>7.</t>
  </si>
  <si>
    <t>8.</t>
  </si>
  <si>
    <t>9.</t>
  </si>
  <si>
    <t>PAK n. EPA</t>
  </si>
  <si>
    <t>Extraktion/HPLC analog U.S. EPA 610</t>
  </si>
  <si>
    <t>10.</t>
  </si>
  <si>
    <t>PCB (Congenere nach DIN 51527)</t>
  </si>
  <si>
    <t>11.</t>
  </si>
  <si>
    <t>Aufschluss mit Königswasser</t>
  </si>
  <si>
    <t>12.</t>
  </si>
  <si>
    <t>13.</t>
  </si>
  <si>
    <t>DIN 38 406-E 6</t>
  </si>
  <si>
    <t>14.</t>
  </si>
  <si>
    <t>15.</t>
  </si>
  <si>
    <t>16.</t>
  </si>
  <si>
    <t>DIN 38 406-E 7</t>
  </si>
  <si>
    <t>17.</t>
  </si>
  <si>
    <t>18.</t>
  </si>
  <si>
    <t>E DIN EN 1483 (E12)</t>
  </si>
  <si>
    <t>19.</t>
  </si>
  <si>
    <t>DIN 38 406-E 8-1</t>
  </si>
  <si>
    <t>Cyanid, gesamt</t>
  </si>
  <si>
    <t>Paketuntersuchungen für Boden</t>
  </si>
  <si>
    <t>elektr. Leitfähigkeit</t>
  </si>
  <si>
    <t>DIN EN 27888</t>
  </si>
  <si>
    <t>Eluierbarkeit</t>
  </si>
  <si>
    <t>DIN 38 414-S 4</t>
  </si>
  <si>
    <t>DIN EN ISO 10304-2 (D 20)</t>
  </si>
  <si>
    <t xml:space="preserve">Cyanid, gesamt </t>
  </si>
  <si>
    <t xml:space="preserve">Phenolindex  </t>
  </si>
  <si>
    <t>DIN 38414-S20</t>
  </si>
  <si>
    <t>Gesamtsumme - Netto</t>
  </si>
  <si>
    <t xml:space="preserve">         +</t>
  </si>
  <si>
    <t>Straßenkappe Größe 3 (DIN 3583)</t>
  </si>
  <si>
    <t>Ausführung gem. Anlage:..................................</t>
  </si>
  <si>
    <t>Eluatherstellung</t>
  </si>
  <si>
    <t>DIN EN 12457-4 Anhang E</t>
  </si>
  <si>
    <t>Eine Behinderung oder Unterbrechung hat der AN dem AG unverzüglich mitzuteilen. Unterlässt er diese Mitteilung, hat er dem AG den daraus entstehenden Schaden zu ersetzen.</t>
  </si>
  <si>
    <t xml:space="preserve"> - Teilnahme an Begehungen, Besprechungen, Ortsterminen</t>
  </si>
  <si>
    <t>Direct-Push-Verfahren</t>
  </si>
  <si>
    <t>Drucksondierung (DN 32-41) n. DIN 4094
Bodenklasse nach DIN 18300  _____________
Endtiefe geplant bis  ____________
Teufenbereich 0 - 10 m</t>
  </si>
  <si>
    <t>Zulageposition für Einsatz eines Schneckenbohrgerätes bei erhöhten Eindringwiderständen</t>
  </si>
  <si>
    <t>Zulageposition für Einsatz einer MIP-Sonde, Aufzeichnung kontinuierlich gemessener Anteile leicht- bis mittelflüchtiger Substanzen (VOC)</t>
  </si>
  <si>
    <t>Baustelle nach Abschluss der Arbeiten komplett abräumen, Verladen, Abtransport aller Gerätschaften und Einrichtungsgegenstände. Säubern und Herrichten aller benutzten Flächen.</t>
  </si>
  <si>
    <t>Antransport sowie Vorhalten Schneckenbohrgerät</t>
  </si>
  <si>
    <t>Antransport sowie Vorhalten MIP-Sondiersystem</t>
  </si>
  <si>
    <t>Antransport Drucksondiergerät sowie Vorhalten der Gerätschaften und Betriebsmittel</t>
  </si>
  <si>
    <t>Baustelleneinrichtung und -räumung</t>
  </si>
  <si>
    <t>Ansetzen des Sondiergerätes auf den ersten Untersuchungspunkt und Einrichten zur Messung, Abbau am letzten Untersuchungspunkt</t>
  </si>
  <si>
    <t>Antransport sowie Vorhalten spezieller Filtersonden zur tiefenorientierten Entnahme von Grundwasserproben</t>
  </si>
  <si>
    <t>Zulageposition für die Aufzeichnung der Eindringwiderstände wie Mantelreibung, Spitzendruck, Eindringung sowie des Neigungswinkels und des Porenwasserdruckes (CPT-Sonde)</t>
  </si>
  <si>
    <t>Drucksondierungen mit in-situ-Messungen und in-situ-Probenahme</t>
  </si>
  <si>
    <t xml:space="preserve">Tiefenorientierte Entnahme von Grundwasserproben inkl. Gestellung der Ausrüstung
Probenahmesystem: ______________________
Entnahmeintervall: alle _______m
Entnahmetiefe: von _____m bis ______m
</t>
  </si>
  <si>
    <t>Umsetzen des Sondiergerätes inkl. Auf- und Abbau der Sondieranlage, Reinigung und Einrichten zur Messung</t>
  </si>
  <si>
    <t>Fachtechnische Betreuung der Sondierarbeiten vor Ort</t>
  </si>
  <si>
    <t xml:space="preserve">Kolonnenstunden Sondiertrupp zur Beseitigung von Hindernissen, Vorschachtarbeiten o. Ä. </t>
  </si>
  <si>
    <t>TOC (Ges.org. geb. Kohlenstoff)</t>
  </si>
  <si>
    <t>DIN EN 1484 (H3)</t>
  </si>
  <si>
    <t>DOC (gel. org. Kohlenstoff)</t>
  </si>
  <si>
    <t>auf der Bundesliegenschaft</t>
  </si>
  <si>
    <t>Deponiefähigkeitsuntersuchung, komplett mit allen Substanzen</t>
  </si>
  <si>
    <t>LWA-Katalog, Deponie-Klasse 2</t>
  </si>
  <si>
    <t>SM (Pb, Cd, Cr, Cu, Ni, Hg, Zn plus As)</t>
  </si>
  <si>
    <t>AbfKlärV</t>
  </si>
  <si>
    <t>Aluminium</t>
  </si>
  <si>
    <t>DIN 38 405- D32</t>
  </si>
  <si>
    <t>DIN EN ISO 11 969 (D18)</t>
  </si>
  <si>
    <t>DIN 38 406-E21</t>
  </si>
  <si>
    <t>Blei</t>
  </si>
  <si>
    <t>DIN 38 406-E6</t>
  </si>
  <si>
    <t>Erstellung eines Sicherheits- und Gesundheitsschutzplans gemäß den genannten Vorgaben in der LB und gemäß BaustellV</t>
  </si>
  <si>
    <t>Lieferung, Auslegen und Aufnahme/Abtransport von Folie (1 mm Dicke) zur Bereitstellung von kontaminierten, nicht wiedereinbaufähigen Bodenmaterial aus Aufschlüssen zur Entsorgung</t>
  </si>
  <si>
    <t>Probenahme an Bauwerken</t>
  </si>
  <si>
    <t xml:space="preserve">    auf der Baustelle etc.</t>
  </si>
  <si>
    <t>Abteufen von Bodenluftsonden in den Untergrund ohne Vorbohrung (einphasig), inkl. Messung; Materialgestellung und Dokumentation</t>
  </si>
  <si>
    <t>Abpumpen einer Grundwassermesstelle mit ___________pumpe gem. 1) (s. o.)</t>
  </si>
  <si>
    <t>Abpumpen einer Grundwassermesstelle mit ___________pumpe gem. 2) (s. o.)</t>
  </si>
  <si>
    <r>
      <t>Einsatz Laborwagen , Einsatztag 8-10h, incl. An- und Abfahrt, Gestellung Geräte, Verbrauchsmaterial, Durchführung der Analytik vor Ort, Erstellung Prüfberichte
N</t>
    </r>
    <r>
      <rPr>
        <sz val="9"/>
        <rFont val="Arial"/>
      </rPr>
      <t>otwendige Genehmigungen, die für den Betrieb erforderlich sind, sind einzurechnen.</t>
    </r>
  </si>
  <si>
    <t>8)</t>
  </si>
  <si>
    <t>Bodenkundliche Kartieranleitung (KA 5)</t>
  </si>
  <si>
    <r>
      <t xml:space="preserve">Metaborat Schmelzaufschluss </t>
    </r>
    <r>
      <rPr>
        <sz val="8"/>
        <rFont val="Arial"/>
        <family val="2"/>
      </rPr>
      <t>(für Bestimmung Chrom (VI) gemäß Pos. 8.3.49 / 50)</t>
    </r>
  </si>
  <si>
    <t xml:space="preserve">DIN 19747 </t>
  </si>
  <si>
    <t>DIN 38 414-S22           Böden: DIN EN ISO 16720</t>
  </si>
  <si>
    <r>
      <t xml:space="preserve">DIN ISO 14256-2 </t>
    </r>
    <r>
      <rPr>
        <sz val="6"/>
        <color indexed="10"/>
        <rFont val="Arial"/>
        <family val="2"/>
      </rPr>
      <t/>
    </r>
  </si>
  <si>
    <t>DIN ISO 11262</t>
  </si>
  <si>
    <t>5) 8)</t>
  </si>
  <si>
    <t>2) 8)</t>
  </si>
  <si>
    <t>3) 8)</t>
  </si>
  <si>
    <t>DIN ISO 20280</t>
  </si>
  <si>
    <t>DIN ISO 22036</t>
  </si>
  <si>
    <t>2)8)</t>
  </si>
  <si>
    <t>3)8)</t>
  </si>
  <si>
    <t>1)5)</t>
  </si>
  <si>
    <t>8)5)2)</t>
  </si>
  <si>
    <t>LAGA KW/04</t>
  </si>
  <si>
    <t>DIN ISO 22155</t>
  </si>
  <si>
    <t>PAK (HPLC - UV)</t>
  </si>
  <si>
    <t>DIN ISO 18287</t>
  </si>
  <si>
    <t>PAK (HPLC-F, 15 PAK ohne Acenaphthylen)</t>
  </si>
  <si>
    <t>DIN EN ISO 15009</t>
  </si>
  <si>
    <r>
      <t>DIN EN ISO 10 301</t>
    </r>
    <r>
      <rPr>
        <sz val="10"/>
        <rFont val="Arial"/>
      </rPr>
      <t/>
    </r>
  </si>
  <si>
    <t>Methyl-tert-Butylether (MTBE)</t>
  </si>
  <si>
    <t>DIN ISO 10382</t>
  </si>
  <si>
    <t>VDLUFA Bd VII</t>
  </si>
  <si>
    <t>DIN EN 15308</t>
  </si>
  <si>
    <t>PCB 6 Kongenere (GC-ECD, GC-MS)</t>
  </si>
  <si>
    <t>PCB 6 Kongenere (GC-ECD)</t>
  </si>
  <si>
    <t>5)8)</t>
  </si>
  <si>
    <t>DIN EN ISO 23161</t>
  </si>
  <si>
    <t>DIN ISO 11916-2</t>
  </si>
  <si>
    <t>Sprengstoffe  mit GC-ECD oder GC-MS (11 Substanzen: 
2-NT; 3-NT; 4-NT; 2,4-DNT; 2,6-DNT; 3,4-DNT; 2,4,6-TNT; 2-A-4,6-DNT; 4-A-2,6-DNT; 1,3,5-TNB; NB).</t>
  </si>
  <si>
    <t>Sprengstoffe mit HPLC (16 Substanzen: 
2-NT; 3-NT; 4-NT; 2,4-DNT; 2,6-DNT; 3,4-DNT; 3,5-DNT; 2,4,6-TNT; 2-A-4,6-DNT; 4-A-2,6-DNT; 1,3,5-TNB; 1,3-DNB; NB; RDX; HMX; Hexyl, Tetryl, PETN).</t>
  </si>
  <si>
    <t>DIN ISO 11916-1</t>
  </si>
  <si>
    <t>DIN EN ISO 10523</t>
  </si>
  <si>
    <t>DIN ISO 27888</t>
  </si>
  <si>
    <t>Extraktion mit Wasser, für anorganische Stoffe (Wasser : Feststoff = 10 : 1)</t>
  </si>
  <si>
    <t>DIN EN 12457-4</t>
  </si>
  <si>
    <t>Extraktion mit Wasser, für anorganische Stoffe (Wasser : Feststoff = 2 : 1)</t>
  </si>
  <si>
    <t>Extraktion mit Wasser, für organische Stoffe (Wasser : Feststoff = 2 : 1)</t>
  </si>
  <si>
    <t>DIN 19259</t>
  </si>
  <si>
    <t>DIN 19527</t>
  </si>
  <si>
    <t>DIN 38414-14</t>
  </si>
  <si>
    <t>Polyfluorierte Verbindungen PFC (ausgewählte Verbindungen: u.a. PFOS, PFOA)</t>
  </si>
  <si>
    <t>DIN ISO 19 730</t>
  </si>
  <si>
    <t>Trockenrückstand, Trockenmasse</t>
  </si>
  <si>
    <t>DIN EN 14346</t>
  </si>
  <si>
    <t>DIN EN 13137</t>
  </si>
  <si>
    <t>DIN EN 15936</t>
  </si>
  <si>
    <t>Resorptionsverfügbarkeit von organischen und anorganischen Schadstoffen (in-vitro-Elutionsverfahren)</t>
  </si>
  <si>
    <t>DIN EN 19738</t>
  </si>
  <si>
    <t>DIN EN 1899-1</t>
  </si>
  <si>
    <t>DIN 38 405-26</t>
  </si>
  <si>
    <t>DIN EN ISO 12020</t>
  </si>
  <si>
    <t>DIN EN ISO 15586</t>
  </si>
  <si>
    <t>DIN EN ISO 7980</t>
  </si>
  <si>
    <t>DIN 38 405-24</t>
  </si>
  <si>
    <t>DIN EN ISO 10 304-3</t>
  </si>
  <si>
    <t>DIN ISO 9964-3</t>
  </si>
  <si>
    <t>DIN EN ISO 12846</t>
  </si>
  <si>
    <t>6)8)</t>
  </si>
  <si>
    <t>3)6)8)</t>
  </si>
  <si>
    <t>7)8)</t>
  </si>
  <si>
    <t>DIN 38 405-13</t>
  </si>
  <si>
    <t xml:space="preserve">DIN EN ISO 17380 </t>
  </si>
  <si>
    <t>DIN EN ISO 9377-2</t>
  </si>
  <si>
    <t>DIN 38409-56</t>
  </si>
  <si>
    <t>DIN EN ISO 22478</t>
  </si>
  <si>
    <t>DIN 38407-17</t>
  </si>
  <si>
    <t>Sprengstoffe mit HPLC (17 Substanzen: 
2-NT; 3-NT; 4-NT; 2,4-DNT; 2,6-DNT; 2,4,6-TNT; 2-A-4,6-DNT; 4-A-2,6-DNT; 1,3,5-TNB; 1,3-DNB; NB; RDX; HMX; Hexyl, Tetryl, PETN, 2,4,6-Trinnitrophenol (Pikrinsäure)).</t>
  </si>
  <si>
    <t>Sprengstoffe mit GC (11 Substanzen: 
2-NT; 3-NT; 4-NT; 2,4-DNT; 2,6-DNT; 2,4,6-TNT; 2-A-4,6-DNT; 4-A-2,6-DNT; 1,3,5-TNB; 1,3-DNB; NB).</t>
  </si>
  <si>
    <t>ISO 8165-2</t>
  </si>
  <si>
    <t>8)6)5)</t>
  </si>
  <si>
    <t>6)5)</t>
  </si>
  <si>
    <t>DIN EN ISO 6468</t>
  </si>
  <si>
    <t>DIN EN ISO 10301</t>
  </si>
  <si>
    <t>DIN EN ISO 15680</t>
  </si>
  <si>
    <t>DIN EN ISO 10 301</t>
  </si>
  <si>
    <t>DIN 38407-41</t>
  </si>
  <si>
    <t>DIN 38 407-9</t>
  </si>
  <si>
    <t>DIN 38407-39</t>
  </si>
  <si>
    <t xml:space="preserve">PAK (16 Substanzen, GC-MS) </t>
  </si>
  <si>
    <t>PAK (15 PAK; ohne Acenaphthylen, mit HPLC)</t>
  </si>
  <si>
    <t>DIN 38 407-3</t>
  </si>
  <si>
    <t>DIN 38 413-2</t>
  </si>
  <si>
    <t>Pflanzenbehandlungsmittel (N- und P-haltig)</t>
  </si>
  <si>
    <t>DIN EN ISO 10695</t>
  </si>
  <si>
    <t>Phenoxyalkancarbonsäuren (Herbizide)</t>
  </si>
  <si>
    <t>Pflanzenbehandlungsmittel</t>
  </si>
  <si>
    <t>DIN 38414-24</t>
  </si>
  <si>
    <t>VDI 2100 Bl. 2/3</t>
  </si>
  <si>
    <t>DIN EN 25814</t>
  </si>
  <si>
    <t>DIN EN 25813</t>
  </si>
  <si>
    <t>DIN EN 903</t>
  </si>
  <si>
    <t>DIN EN ISO 18856</t>
  </si>
  <si>
    <t>Chlorbenzole (Chlorbenzol bis Trichlorbenzol)</t>
  </si>
  <si>
    <t>Chlorbenzole, geringer flüchtig (Trichlorbenzol bis Hexachlorbenzol)</t>
  </si>
  <si>
    <t>2)5)6)</t>
  </si>
  <si>
    <t>DIN  EN ISO 6222</t>
  </si>
  <si>
    <t>DIN 38407-42</t>
  </si>
  <si>
    <t>E DIN 38407-43</t>
  </si>
  <si>
    <t>DIN EN 14039 i.Verb.m.LAGA-Richtlinie KW/04</t>
  </si>
  <si>
    <t>Trockenrückstand</t>
  </si>
  <si>
    <t>DIN EN 15934</t>
  </si>
  <si>
    <t>DIN EN ISO  7887</t>
  </si>
  <si>
    <t>DIN EN ISO 11969 (Hydridverfahren)</t>
  </si>
  <si>
    <t>DIN EN 1233 (AAS)</t>
  </si>
  <si>
    <t>DIN EN ISO 14403</t>
  </si>
  <si>
    <t>PAK (16 Substanzen)</t>
  </si>
  <si>
    <t>LAGA TR Boden (2004), Tab. II.1.2-5</t>
  </si>
  <si>
    <t>DIN EN 13346</t>
  </si>
  <si>
    <t>DIN EN 1233</t>
  </si>
  <si>
    <t>20.</t>
  </si>
  <si>
    <t>21.</t>
  </si>
  <si>
    <t>22.</t>
  </si>
  <si>
    <t>23.</t>
  </si>
  <si>
    <t>24.</t>
  </si>
  <si>
    <t>25.</t>
  </si>
  <si>
    <t>26.</t>
  </si>
  <si>
    <t>Kleinbohrungen [DIN EN ISO 22475] und Handbohrungen [19671-1]</t>
  </si>
  <si>
    <t>Entnahme von Wasserproben aus fließenden Gewässern gem. DIN 38402-A15 und AQS-Merkblatt P-8/3 als Schöpfprobe; inkl. Messung der Vor-Ort-Parameter Lf, O2, pH, T</t>
  </si>
  <si>
    <r>
      <t xml:space="preserve">Entnahme von Wasserproben fließenden Gewässern gem. DIN 38402-A15 und AQS-Merkblatt P-8/3 als Sammelprobe; inkl. einmalig Messung der Vor-Ort-Parameter Lf, O2, pH, T. 
</t>
    </r>
    <r>
      <rPr>
        <i/>
        <sz val="10"/>
        <rFont val="Arial"/>
        <family val="2"/>
      </rPr>
      <t>Zeitraum: ……………………….Std.
Anzahl Einzelproben: ……………………..</t>
    </r>
  </si>
  <si>
    <r>
      <t>Manuelle Probennahme von Roh- oder Trinkwasser aus einem Zapfhahn gem. DIN ISO 5667-5, einschl. Aufnahme der Vor-Ort-Parameter Lf, O</t>
    </r>
    <r>
      <rPr>
        <vertAlign val="subscript"/>
        <sz val="10"/>
        <rFont val="Arial"/>
        <family val="2"/>
      </rPr>
      <t>2</t>
    </r>
    <r>
      <rPr>
        <sz val="10"/>
        <rFont val="Arial"/>
        <family val="2"/>
      </rPr>
      <t xml:space="preserve">, pH, TWasser, inkl. Dokumentation, fachgerechtes Abfüllen und Konservieren der entnommenen Wasserprobe in geeignete Probenahmegefäße </t>
    </r>
  </si>
  <si>
    <r>
      <t>Ein Exemplar des kompletten Berichtes ist auf CD-Rom/DVD</t>
    </r>
    <r>
      <rPr>
        <sz val="8"/>
        <rFont val="Arial"/>
      </rPr>
      <t xml:space="preserve"> zu übergeben.</t>
    </r>
  </si>
  <si>
    <t>Probennahme aus einem Zapfhahn eines Brunnens (i.A DIN 38402-A14 ISO 5667-5), inkl. Messung der Vor-Ort-Parameter Lf, O2, pH, TWasser, inkl. Dokumentation, fachgerechtes Abfüllen und Konservieren der entnommenen Wasserprobe in geeignete Probenahmegefäße</t>
  </si>
  <si>
    <t>Gestellung eines Koordinators (n. DGUV-Regel 101-004)</t>
  </si>
  <si>
    <t xml:space="preserve">Ausüben der Funktion des Koordinators für Arbeiten in kontaminierten Bereichen gem. DGUV-Regel 101-004 einschl. Reise- und Nebenkosten.
Zeitansatz für Tagesatz: 8h bis 10 h je Arbeitstag
Als Koordinator wird benannt: ………………………. </t>
  </si>
  <si>
    <t xml:space="preserve">Erstellung eines Arbeits- und Sicherheitsplans gemäß den genannten Vorgaben und gemäß TRGS 524 bzw. DGUV-Regel 101-004. </t>
  </si>
  <si>
    <t xml:space="preserve">zusätzlicher Einsatz eines Messtechnikers zur Ausübung der messtechnischen Überwachung von Arbeiten in kontaminierten Bereichen gem. DGUV-Regel 101-004 einschl. Reise- und Nebenkosten.
Zeitansatz für Tagessatz: 8h bis 10 h je Arbeitstag
Der Messtechniker ist mit Angebotsabgabe unter Angabe seiner Qualifikation namentlich zu benennen. Abrechnungsgrundlage sind die Bautagebücher. </t>
  </si>
  <si>
    <t xml:space="preserve">Eingabe der KVF/KF-Daten in INSA (im EFA-Modus). aktueller Stand zum Zeitpunkt der Untersuchung, inkl. KVF/KF-Zuordnung zur vorhergehenden Phase </t>
  </si>
  <si>
    <r>
      <t xml:space="preserve">Eingabe der Untersuchungspunkt-Stammdaten in INSA (im EFA-Modus), Erfassung der Schichtenverzeichnisse in einem SEP-kompatiblen Format, 
Import der Schichtenverzeichnisse in INSA (im EFA-Modus), </t>
    </r>
    <r>
      <rPr>
        <sz val="10"/>
        <rFont val="Arial"/>
        <family val="2"/>
      </rPr>
      <t>Ergänzung der Ausbaudaten,</t>
    </r>
  </si>
  <si>
    <r>
      <t>Erfassung der Grundwasserstände</t>
    </r>
    <r>
      <rPr>
        <sz val="10"/>
        <rFont val="Arial"/>
      </rPr>
      <t xml:space="preserve">, Probennahme einschließlich Rückstellproben, alle Analyseergebnisse und Analyseverfahren in INSA (im EFA-Modus)
</t>
    </r>
    <r>
      <rPr>
        <sz val="10"/>
        <rFont val="Arial"/>
        <family val="2"/>
      </rPr>
      <t xml:space="preserve">gemäß dem mitgelieferten Handbuch </t>
    </r>
  </si>
  <si>
    <t>Die Daten sind in das vom AG übergebene INSA (im EFA-Modus) gemäß mitgeliefertem Handbuch einzutragen. Bezug über www.lisa-bund.de/inhalt/fachinformationssysteme/fisbogws/efa/.
Es ist dabei auf eine KVF/KF-bezogene Eingabe der Ergebnisse zu achten. Sowohl "Bohrpunktbezeichnung" als auch "U-Punkt-Nr." sind eindeutig zu belegen. 
Zur eigenen Qualitätssicherung wird empfohlen, die Erfassung über die integrierte Auswertung "Prüfung der Datenerfassung" zu prüfen.
Nach Dateneingabe sind die erfassten Daten zur Prüfung an den AG einzureichen. Defizite sind daraufhin zu beheben.
Eingabeprobleme sind bei Abgabe zu dokumentieren.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</si>
</sst>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quot;€&quot;"/>
    <numFmt numFmtId="165" formatCode="_ * #,##0.00_)&quot;DM&quot;_ ;_ * \(#,##0.00\)&quot;DM&quot;_ ;_ * &quot;-&quot;??_)&quot;DM&quot;_ ;_ @_ "/>
    <numFmt numFmtId="166" formatCode="0_)"/>
    <numFmt numFmtId="167" formatCode="0&quot;.&quot;"/>
    <numFmt numFmtId="168" formatCode="0.0_)"/>
    <numFmt numFmtId="169" formatCode="#,##0.00\ _€"/>
  </numFmts>
  <fonts count="92">
    <font>
      <sz val="10"/>
      <name val="Arial"/>
    </font>
    <font>
      <b/>
      <sz val="10"/>
      <name val="Arial"/>
    </font>
    <font>
      <b/>
      <i/>
      <sz val="10"/>
      <name val="Arial"/>
    </font>
    <font>
      <sz val="10"/>
      <name val="Arial"/>
    </font>
    <font>
      <sz val="10"/>
      <name val="MS Sans Serif"/>
    </font>
    <font>
      <sz val="10"/>
      <name val="Helv"/>
    </font>
    <font>
      <sz val="8"/>
      <name val="Helv"/>
    </font>
    <font>
      <b/>
      <sz val="12"/>
      <name val="Arial"/>
    </font>
    <font>
      <b/>
      <sz val="12"/>
      <name val="Arial"/>
      <family val="2"/>
    </font>
    <font>
      <sz val="6"/>
      <name val="Arial"/>
    </font>
    <font>
      <b/>
      <sz val="16"/>
      <name val="Arial"/>
    </font>
    <font>
      <sz val="16"/>
      <name val="Arial"/>
    </font>
    <font>
      <sz val="12"/>
      <name val="Arial"/>
    </font>
    <font>
      <sz val="8"/>
      <name val="Arial"/>
    </font>
    <font>
      <u/>
      <sz val="8"/>
      <name val="Arial"/>
      <family val="2"/>
    </font>
    <font>
      <sz val="8"/>
      <name val="Arial"/>
      <family val="2"/>
    </font>
    <font>
      <sz val="9"/>
      <name val="Arial"/>
      <family val="2"/>
    </font>
    <font>
      <b/>
      <sz val="8"/>
      <name val="Arial"/>
    </font>
    <font>
      <b/>
      <sz val="12"/>
      <name val="CG Times"/>
    </font>
    <font>
      <sz val="12"/>
      <name val="CG Times"/>
    </font>
    <font>
      <b/>
      <sz val="12"/>
      <name val="Helv"/>
    </font>
    <font>
      <sz val="10"/>
      <name val="Modern"/>
    </font>
    <font>
      <sz val="10"/>
      <name val="CG Times"/>
    </font>
    <font>
      <b/>
      <sz val="14"/>
      <name val="Arial"/>
    </font>
    <font>
      <sz val="14"/>
      <name val="Arial"/>
    </font>
    <font>
      <sz val="10"/>
      <name val="Arial"/>
      <family val="2"/>
    </font>
    <font>
      <sz val="10"/>
      <color indexed="9"/>
      <name val="Arial"/>
    </font>
    <font>
      <sz val="10"/>
      <color indexed="12"/>
      <name val="Arial"/>
    </font>
    <font>
      <sz val="10"/>
      <color indexed="8"/>
      <name val="Arial"/>
    </font>
    <font>
      <b/>
      <sz val="10"/>
      <name val="Arial"/>
      <family val="2"/>
    </font>
    <font>
      <b/>
      <sz val="9"/>
      <name val="Arial"/>
      <family val="2"/>
    </font>
    <font>
      <sz val="12"/>
      <name val="Arial"/>
      <family val="2"/>
    </font>
    <font>
      <b/>
      <sz val="10"/>
      <color indexed="10"/>
      <name val="Arial"/>
      <family val="2"/>
    </font>
    <font>
      <sz val="8"/>
      <color indexed="10"/>
      <name val="Arial"/>
      <family val="2"/>
    </font>
    <font>
      <sz val="10"/>
      <color indexed="10"/>
      <name val="Arial"/>
      <family val="2"/>
    </font>
    <font>
      <b/>
      <i/>
      <sz val="8"/>
      <name val="Arial"/>
      <family val="2"/>
    </font>
    <font>
      <b/>
      <sz val="10"/>
      <color indexed="8"/>
      <name val="Arial"/>
    </font>
    <font>
      <b/>
      <sz val="16"/>
      <name val="Arial"/>
      <family val="2"/>
    </font>
    <font>
      <sz val="10"/>
      <name val="Arial"/>
    </font>
    <font>
      <sz val="11"/>
      <name val="Arial"/>
      <family val="2"/>
    </font>
    <font>
      <b/>
      <sz val="11"/>
      <name val="Arial"/>
      <family val="2"/>
    </font>
    <font>
      <i/>
      <sz val="10"/>
      <name val="Arial"/>
      <family val="2"/>
    </font>
    <font>
      <b/>
      <sz val="11"/>
      <name val="MS Sans Serif"/>
    </font>
    <font>
      <b/>
      <u/>
      <sz val="14"/>
      <name val="Arial"/>
      <family val="2"/>
    </font>
    <font>
      <b/>
      <sz val="14"/>
      <name val="Arial"/>
      <family val="2"/>
    </font>
    <font>
      <b/>
      <sz val="11"/>
      <name val="Arial"/>
    </font>
    <font>
      <sz val="11"/>
      <name val="Arial"/>
    </font>
    <font>
      <b/>
      <sz val="11"/>
      <name val="Helv"/>
    </font>
    <font>
      <b/>
      <sz val="10"/>
      <name val="Helv"/>
    </font>
    <font>
      <b/>
      <strike/>
      <sz val="12"/>
      <name val="Arial"/>
    </font>
    <font>
      <b/>
      <sz val="10"/>
      <name val="Modern"/>
    </font>
    <font>
      <u/>
      <sz val="10"/>
      <name val="Arial"/>
      <family val="2"/>
    </font>
    <font>
      <b/>
      <sz val="16"/>
      <color indexed="10"/>
      <name val="Arial"/>
      <family val="2"/>
    </font>
    <font>
      <sz val="10"/>
      <name val="Courier"/>
    </font>
    <font>
      <b/>
      <sz val="16"/>
      <color indexed="13"/>
      <name val="Arial"/>
      <family val="2"/>
    </font>
    <font>
      <sz val="10"/>
      <color indexed="13"/>
      <name val="Arial"/>
      <family val="2"/>
    </font>
    <font>
      <b/>
      <i/>
      <sz val="10"/>
      <color indexed="13"/>
      <name val="Arial"/>
      <family val="2"/>
    </font>
    <font>
      <b/>
      <sz val="11"/>
      <color indexed="13"/>
      <name val="Arial"/>
    </font>
    <font>
      <b/>
      <sz val="11"/>
      <color indexed="13"/>
      <name val="Arial"/>
      <family val="2"/>
    </font>
    <font>
      <sz val="6"/>
      <name val="Arial"/>
      <family val="2"/>
    </font>
    <font>
      <b/>
      <vertAlign val="superscript"/>
      <sz val="10"/>
      <name val="Arial"/>
      <family val="2"/>
    </font>
    <font>
      <vertAlign val="superscript"/>
      <sz val="10"/>
      <name val="Arial"/>
      <family val="2"/>
    </font>
    <font>
      <sz val="10"/>
      <color indexed="11"/>
      <name val="Arial"/>
      <family val="2"/>
    </font>
    <font>
      <sz val="6"/>
      <color indexed="10"/>
      <name val="Arial"/>
      <family val="2"/>
    </font>
    <font>
      <b/>
      <sz val="12"/>
      <color indexed="8"/>
      <name val="Arial"/>
    </font>
    <font>
      <vertAlign val="subscript"/>
      <sz val="10"/>
      <name val="Arial"/>
      <family val="2"/>
    </font>
    <font>
      <b/>
      <sz val="8"/>
      <name val="Arial"/>
      <family val="2"/>
    </font>
    <font>
      <sz val="10"/>
      <name val="Arial"/>
    </font>
    <font>
      <sz val="11"/>
      <name val="MS Sans Serif"/>
    </font>
    <font>
      <i/>
      <sz val="9"/>
      <name val="Arial"/>
      <family val="2"/>
    </font>
    <font>
      <vertAlign val="superscript"/>
      <sz val="9"/>
      <name val="Arial"/>
      <family val="2"/>
    </font>
    <font>
      <b/>
      <sz val="18"/>
      <name val="Arial"/>
    </font>
    <font>
      <sz val="9"/>
      <name val="Arial"/>
    </font>
    <font>
      <b/>
      <u/>
      <sz val="16"/>
      <name val="Arial"/>
      <family val="2"/>
    </font>
    <font>
      <i/>
      <sz val="8"/>
      <name val="Arial"/>
    </font>
    <font>
      <u/>
      <sz val="8"/>
      <name val="Arial"/>
    </font>
    <font>
      <sz val="10"/>
      <color indexed="53"/>
      <name val="Arial"/>
      <family val="2"/>
    </font>
    <font>
      <u/>
      <sz val="16"/>
      <name val="Arial"/>
      <family val="2"/>
    </font>
    <font>
      <b/>
      <sz val="10"/>
      <color indexed="12"/>
      <name val="Arial"/>
    </font>
    <font>
      <sz val="10"/>
      <color indexed="12"/>
      <name val="Arial"/>
      <family val="2"/>
    </font>
    <font>
      <sz val="10"/>
      <color indexed="10"/>
      <name val="Arial"/>
    </font>
    <font>
      <b/>
      <sz val="10"/>
      <color indexed="10"/>
      <name val="Arial"/>
    </font>
    <font>
      <strike/>
      <sz val="8"/>
      <color indexed="12"/>
      <name val="Arial"/>
      <family val="2"/>
    </font>
    <font>
      <sz val="10"/>
      <color indexed="12"/>
      <name val="Helv"/>
    </font>
    <font>
      <b/>
      <sz val="16"/>
      <color indexed="10"/>
      <name val="Arial"/>
    </font>
    <font>
      <i/>
      <sz val="10"/>
      <color indexed="10"/>
      <name val="Arial"/>
      <family val="2"/>
    </font>
    <font>
      <sz val="10"/>
      <name val="Arial"/>
    </font>
    <font>
      <b/>
      <u/>
      <sz val="14"/>
      <name val="Arial"/>
    </font>
    <font>
      <sz val="10"/>
      <name val="Arial"/>
    </font>
    <font>
      <b/>
      <sz val="6"/>
      <name val="Arial"/>
      <family val="2"/>
    </font>
    <font>
      <vertAlign val="superscript"/>
      <sz val="11"/>
      <name val="Arial"/>
      <family val="2"/>
    </font>
    <font>
      <b/>
      <sz val="12"/>
      <color indexed="10"/>
      <name val="Arial"/>
      <family val="2"/>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65"/>
        <bgColor indexed="64"/>
      </patternFill>
    </fill>
    <fill>
      <patternFill patternType="darkUp">
        <fgColor indexed="9"/>
      </patternFill>
    </fill>
    <fill>
      <patternFill patternType="solid">
        <fgColor indexed="65"/>
        <bgColor indexed="9"/>
      </patternFill>
    </fill>
    <fill>
      <patternFill patternType="gray125">
        <fgColor indexed="9"/>
      </patternFill>
    </fill>
    <fill>
      <patternFill patternType="solid">
        <fgColor indexed="22"/>
        <bgColor indexed="64"/>
      </patternFill>
    </fill>
    <fill>
      <patternFill patternType="solid">
        <fgColor theme="0"/>
        <bgColor indexed="64"/>
      </patternFill>
    </fill>
    <fill>
      <patternFill patternType="darkUp">
        <fgColor indexed="9"/>
        <bgColor theme="0"/>
      </patternFill>
    </fill>
    <fill>
      <patternFill patternType="solid">
        <fgColor theme="0"/>
        <bgColor indexed="9"/>
      </patternFill>
    </fill>
    <fill>
      <patternFill patternType="darkDown">
        <fgColor indexed="9"/>
        <bgColor theme="0"/>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hair">
        <color indexed="64"/>
      </right>
      <top style="hair">
        <color indexed="64"/>
      </top>
      <bottom/>
      <diagonal/>
    </border>
    <border>
      <left/>
      <right style="thin">
        <color indexed="64"/>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18">
    <xf numFmtId="0" fontId="0" fillId="0" borderId="0"/>
    <xf numFmtId="0" fontId="6" fillId="0" borderId="0">
      <alignment vertical="top"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166" fontId="53" fillId="0" borderId="0"/>
    <xf numFmtId="0" fontId="4" fillId="0" borderId="0"/>
    <xf numFmtId="0" fontId="4" fillId="0" borderId="0"/>
    <xf numFmtId="0" fontId="4" fillId="0" borderId="0"/>
  </cellStyleXfs>
  <cellXfs count="1933">
    <xf numFmtId="0" fontId="0" fillId="0" borderId="0" xfId="0"/>
    <xf numFmtId="0" fontId="1" fillId="0" borderId="0" xfId="2" applyFont="1" applyAlignment="1">
      <alignment vertical="top"/>
    </xf>
    <xf numFmtId="0" fontId="1" fillId="0" borderId="0" xfId="2" applyFont="1" applyAlignment="1">
      <alignment horizontal="right" vertical="top"/>
    </xf>
    <xf numFmtId="0" fontId="3" fillId="0" borderId="0" xfId="2" applyFont="1" applyBorder="1" applyAlignment="1" applyProtection="1">
      <alignment vertical="top"/>
      <protection locked="0"/>
    </xf>
    <xf numFmtId="0" fontId="3" fillId="0" borderId="0" xfId="2" applyFont="1" applyAlignment="1">
      <alignment horizontal="left" vertical="top"/>
    </xf>
    <xf numFmtId="0" fontId="7" fillId="0" borderId="0" xfId="2" applyFont="1" applyBorder="1" applyAlignment="1"/>
    <xf numFmtId="0" fontId="1" fillId="0" borderId="0" xfId="2" applyFont="1" applyBorder="1" applyAlignment="1" applyProtection="1">
      <alignment vertical="top"/>
      <protection locked="0"/>
    </xf>
    <xf numFmtId="0" fontId="1" fillId="0" borderId="0" xfId="2" applyFont="1" applyAlignment="1">
      <alignment vertical="top" wrapText="1"/>
    </xf>
    <xf numFmtId="0" fontId="1" fillId="0" borderId="0" xfId="2" applyFont="1"/>
    <xf numFmtId="0" fontId="3" fillId="0" borderId="0" xfId="2" applyFont="1" applyAlignment="1">
      <alignment vertical="top" wrapText="1"/>
    </xf>
    <xf numFmtId="0" fontId="1" fillId="0" borderId="0" xfId="2" applyFont="1" applyAlignment="1">
      <alignment horizontal="left" vertical="top"/>
    </xf>
    <xf numFmtId="0" fontId="3" fillId="0" borderId="0" xfId="2" applyFont="1"/>
    <xf numFmtId="0" fontId="10" fillId="0" borderId="0" xfId="2" applyFont="1" applyBorder="1" applyProtection="1">
      <protection locked="0"/>
    </xf>
    <xf numFmtId="0" fontId="7" fillId="0" borderId="0" xfId="2" applyFont="1" applyBorder="1" applyAlignment="1" applyProtection="1">
      <alignment vertical="top"/>
      <protection locked="0"/>
    </xf>
    <xf numFmtId="0" fontId="13" fillId="0" borderId="0" xfId="2" applyFont="1" applyAlignment="1">
      <alignment vertical="top" wrapText="1"/>
    </xf>
    <xf numFmtId="0" fontId="1" fillId="0" borderId="0" xfId="2" applyFont="1" applyBorder="1" applyAlignment="1" applyProtection="1">
      <alignment vertical="top" wrapText="1"/>
      <protection locked="0"/>
    </xf>
    <xf numFmtId="0" fontId="3" fillId="0" borderId="0" xfId="2" applyFont="1" applyBorder="1" applyProtection="1">
      <protection locked="0"/>
    </xf>
    <xf numFmtId="0" fontId="7" fillId="0" borderId="0" xfId="2" applyFont="1" applyBorder="1" applyProtection="1">
      <protection locked="0"/>
    </xf>
    <xf numFmtId="0" fontId="18" fillId="0" borderId="0" xfId="2" applyFont="1" applyBorder="1" applyProtection="1">
      <protection locked="0"/>
    </xf>
    <xf numFmtId="0" fontId="21" fillId="0" borderId="0" xfId="2" applyFont="1" applyBorder="1" applyAlignment="1" applyProtection="1">
      <alignment vertical="top" wrapText="1"/>
      <protection locked="0"/>
    </xf>
    <xf numFmtId="0" fontId="22" fillId="0" borderId="0" xfId="2" applyFont="1" applyBorder="1" applyProtection="1">
      <protection locked="0"/>
    </xf>
    <xf numFmtId="0" fontId="18" fillId="0" borderId="0" xfId="2" applyFont="1" applyBorder="1" applyAlignment="1" applyProtection="1">
      <alignment vertical="top" wrapText="1"/>
      <protection locked="0"/>
    </xf>
    <xf numFmtId="0" fontId="1" fillId="0" borderId="0" xfId="2" applyFont="1" applyBorder="1" applyProtection="1">
      <protection locked="0"/>
    </xf>
    <xf numFmtId="0" fontId="23" fillId="0" borderId="0" xfId="2" applyFont="1" applyBorder="1" applyProtection="1">
      <protection locked="0"/>
    </xf>
    <xf numFmtId="0" fontId="21" fillId="0" borderId="0" xfId="2" applyFont="1" applyBorder="1" applyAlignment="1" applyProtection="1">
      <alignment vertical="top"/>
      <protection locked="0"/>
    </xf>
    <xf numFmtId="0" fontId="21" fillId="0" borderId="0" xfId="2" applyFont="1" applyBorder="1" applyAlignment="1" applyProtection="1">
      <alignment horizontal="right" vertical="top"/>
      <protection locked="0"/>
    </xf>
    <xf numFmtId="0" fontId="7" fillId="0" borderId="0" xfId="13" applyFont="1"/>
    <xf numFmtId="0" fontId="1" fillId="0" borderId="0" xfId="13" applyFont="1"/>
    <xf numFmtId="0" fontId="1" fillId="0" borderId="0" xfId="3" applyFont="1" applyAlignment="1">
      <alignment horizontal="left" vertical="top"/>
    </xf>
    <xf numFmtId="0" fontId="1" fillId="0" borderId="0" xfId="3" applyFont="1" applyBorder="1" applyAlignment="1" applyProtection="1">
      <alignment horizontal="right" vertical="top"/>
    </xf>
    <xf numFmtId="0" fontId="1" fillId="0" borderId="0" xfId="3" applyFont="1" applyAlignment="1">
      <alignment vertical="top" wrapText="1"/>
    </xf>
    <xf numFmtId="0" fontId="1" fillId="0" borderId="0" xfId="3" applyFont="1" applyAlignment="1">
      <alignment horizontal="center"/>
    </xf>
    <xf numFmtId="0" fontId="3" fillId="0" borderId="1" xfId="3" applyFont="1" applyBorder="1" applyAlignment="1" applyProtection="1">
      <alignment horizontal="right" vertical="top"/>
      <protection locked="0"/>
    </xf>
    <xf numFmtId="0" fontId="7" fillId="0" borderId="1" xfId="3" applyFont="1" applyBorder="1" applyAlignment="1">
      <alignment vertical="top" wrapText="1"/>
    </xf>
    <xf numFmtId="0" fontId="7" fillId="0" borderId="0" xfId="3" applyFont="1" applyAlignment="1">
      <alignment horizontal="center"/>
    </xf>
    <xf numFmtId="0" fontId="3" fillId="0" borderId="0" xfId="3" applyFont="1" applyAlignment="1">
      <alignment horizontal="left" vertical="top"/>
    </xf>
    <xf numFmtId="0" fontId="3" fillId="0" borderId="0" xfId="3" applyFont="1" applyAlignment="1">
      <alignment vertical="top" wrapText="1"/>
    </xf>
    <xf numFmtId="0" fontId="7" fillId="0" borderId="0" xfId="3" applyFont="1" applyBorder="1" applyAlignment="1" applyProtection="1">
      <alignment vertical="top"/>
      <protection locked="0"/>
    </xf>
    <xf numFmtId="0" fontId="7" fillId="0" borderId="0" xfId="3" applyFont="1" applyAlignment="1">
      <alignment vertical="top" wrapText="1"/>
    </xf>
    <xf numFmtId="0" fontId="10" fillId="0" borderId="0" xfId="3" applyFont="1"/>
    <xf numFmtId="0" fontId="3" fillId="0" borderId="0" xfId="3" applyFont="1" applyAlignment="1">
      <alignment vertical="top"/>
    </xf>
    <xf numFmtId="0" fontId="3" fillId="0" borderId="0" xfId="3" applyFont="1" applyBorder="1" applyAlignment="1" applyProtection="1">
      <alignment vertical="top"/>
      <protection locked="0"/>
    </xf>
    <xf numFmtId="0" fontId="13" fillId="0" borderId="0" xfId="1" applyFont="1" applyAlignment="1">
      <alignment vertical="top" wrapText="1"/>
    </xf>
    <xf numFmtId="0" fontId="1" fillId="0" borderId="0" xfId="3" applyFont="1" applyBorder="1" applyAlignment="1" applyProtection="1">
      <alignment vertical="top"/>
      <protection locked="0"/>
    </xf>
    <xf numFmtId="0" fontId="1" fillId="0" borderId="0" xfId="3" applyFont="1"/>
    <xf numFmtId="0" fontId="13" fillId="0" borderId="0" xfId="1" applyFont="1" applyBorder="1" applyAlignment="1">
      <alignment vertical="top" wrapText="1"/>
    </xf>
    <xf numFmtId="0" fontId="3" fillId="0" borderId="0" xfId="3" applyFont="1" applyBorder="1" applyAlignment="1" applyProtection="1">
      <alignment vertical="top" wrapText="1"/>
      <protection locked="0"/>
    </xf>
    <xf numFmtId="0" fontId="3" fillId="0" borderId="0" xfId="3" applyFont="1" applyAlignment="1">
      <alignment horizontal="left" vertical="top" wrapText="1"/>
    </xf>
    <xf numFmtId="0" fontId="3" fillId="0" borderId="0" xfId="3" applyFont="1" applyBorder="1"/>
    <xf numFmtId="0" fontId="0" fillId="0" borderId="0" xfId="0" applyAlignment="1">
      <alignment vertical="top"/>
    </xf>
    <xf numFmtId="0" fontId="3" fillId="0" borderId="0" xfId="3" applyFont="1" applyBorder="1" applyAlignment="1" applyProtection="1">
      <alignment horizontal="right" vertical="top"/>
      <protection locked="0"/>
    </xf>
    <xf numFmtId="0" fontId="25" fillId="0" borderId="0" xfId="3" applyFont="1" applyAlignment="1">
      <alignment vertical="top" wrapText="1"/>
    </xf>
    <xf numFmtId="0" fontId="10" fillId="0" borderId="0" xfId="3" applyFont="1" applyAlignment="1">
      <alignment vertical="top"/>
    </xf>
    <xf numFmtId="0" fontId="25" fillId="0" borderId="0" xfId="3" applyFont="1" applyBorder="1" applyAlignment="1" applyProtection="1">
      <alignment vertical="top" wrapText="1"/>
      <protection locked="0"/>
    </xf>
    <xf numFmtId="0" fontId="22" fillId="0" borderId="0" xfId="3" applyFont="1"/>
    <xf numFmtId="0" fontId="17" fillId="0" borderId="0" xfId="1" applyFont="1" applyBorder="1" applyAlignment="1" applyProtection="1">
      <alignment vertical="top" wrapText="1"/>
      <protection locked="0"/>
    </xf>
    <xf numFmtId="0" fontId="26" fillId="0" borderId="0" xfId="3" applyFont="1" applyBorder="1" applyAlignment="1" applyProtection="1">
      <alignment vertical="top" wrapText="1"/>
      <protection locked="0"/>
    </xf>
    <xf numFmtId="0" fontId="28" fillId="0" borderId="0" xfId="3" applyFont="1" applyBorder="1" applyAlignment="1" applyProtection="1">
      <alignment horizontal="right" vertical="top" wrapText="1"/>
      <protection locked="0"/>
    </xf>
    <xf numFmtId="0" fontId="21" fillId="0" borderId="0" xfId="3" applyFont="1" applyBorder="1" applyAlignment="1" applyProtection="1">
      <alignment vertical="top"/>
      <protection locked="0"/>
    </xf>
    <xf numFmtId="0" fontId="21" fillId="0" borderId="0" xfId="3" applyFont="1" applyAlignment="1">
      <alignment horizontal="left" vertical="top"/>
    </xf>
    <xf numFmtId="0" fontId="22" fillId="0" borderId="0" xfId="3" applyFont="1" applyAlignment="1">
      <alignment vertical="top" wrapText="1"/>
    </xf>
    <xf numFmtId="0" fontId="1" fillId="0" borderId="0" xfId="5" applyFont="1" applyAlignment="1">
      <alignment horizontal="left" vertical="top"/>
    </xf>
    <xf numFmtId="0" fontId="1" fillId="0" borderId="0" xfId="5" applyFont="1" applyAlignment="1">
      <alignment horizontal="right" vertical="top"/>
    </xf>
    <xf numFmtId="0" fontId="1" fillId="0" borderId="0" xfId="5" applyFont="1" applyAlignment="1" applyProtection="1">
      <alignment horizontal="right" vertical="top"/>
    </xf>
    <xf numFmtId="0" fontId="1" fillId="0" borderId="0" xfId="5" applyFont="1" applyAlignment="1">
      <alignment vertical="top" wrapText="1"/>
    </xf>
    <xf numFmtId="0" fontId="1" fillId="0" borderId="0" xfId="5" applyFont="1" applyAlignment="1">
      <alignment horizontal="center"/>
    </xf>
    <xf numFmtId="0" fontId="3" fillId="0" borderId="1" xfId="5" applyFont="1" applyBorder="1" applyAlignment="1">
      <alignment horizontal="left" vertical="top"/>
    </xf>
    <xf numFmtId="0" fontId="3" fillId="0" borderId="1" xfId="5" applyFont="1" applyBorder="1" applyAlignment="1">
      <alignment horizontal="right" vertical="top"/>
    </xf>
    <xf numFmtId="0" fontId="3" fillId="0" borderId="1" xfId="5" applyFont="1" applyBorder="1" applyAlignment="1" applyProtection="1">
      <alignment horizontal="right" vertical="top"/>
      <protection locked="0"/>
    </xf>
    <xf numFmtId="0" fontId="7" fillId="0" borderId="1" xfId="5" applyFont="1" applyBorder="1" applyAlignment="1">
      <alignment vertical="top" wrapText="1"/>
    </xf>
    <xf numFmtId="0" fontId="7" fillId="0" borderId="0" xfId="5" applyFont="1" applyAlignment="1">
      <alignment horizontal="center"/>
    </xf>
    <xf numFmtId="0" fontId="3" fillId="0" borderId="0" xfId="5" applyFont="1" applyAlignment="1">
      <alignment horizontal="right" vertical="top"/>
    </xf>
    <xf numFmtId="0" fontId="3" fillId="0" borderId="0" xfId="5" applyFont="1" applyAlignment="1">
      <alignment vertical="top" wrapText="1"/>
    </xf>
    <xf numFmtId="0" fontId="3" fillId="0" borderId="0" xfId="5" applyFont="1" applyAlignment="1">
      <alignment horizontal="center"/>
    </xf>
    <xf numFmtId="0" fontId="7" fillId="0" borderId="0" xfId="5" applyFont="1" applyAlignment="1">
      <alignment vertical="top"/>
    </xf>
    <xf numFmtId="0" fontId="7" fillId="0" borderId="0" xfId="5" applyFont="1"/>
    <xf numFmtId="0" fontId="10" fillId="0" borderId="0" xfId="5" applyFont="1"/>
    <xf numFmtId="0" fontId="3" fillId="0" borderId="0" xfId="5" applyFont="1" applyAlignment="1">
      <alignment horizontal="right" vertical="top" wrapText="1"/>
    </xf>
    <xf numFmtId="0" fontId="3" fillId="0" borderId="0" xfId="5" applyFont="1" applyAlignment="1" applyProtection="1">
      <alignment vertical="top" wrapText="1"/>
      <protection locked="0"/>
    </xf>
    <xf numFmtId="0" fontId="3" fillId="0" borderId="0" xfId="5" applyFont="1" applyAlignment="1">
      <alignment horizontal="left" vertical="top" wrapText="1"/>
    </xf>
    <xf numFmtId="0" fontId="3" fillId="0" borderId="0" xfId="5" applyFont="1"/>
    <xf numFmtId="0" fontId="3" fillId="0" borderId="0" xfId="5" applyFont="1" applyAlignment="1">
      <alignment vertical="top"/>
    </xf>
    <xf numFmtId="0" fontId="1" fillId="0" borderId="0" xfId="5" applyFont="1"/>
    <xf numFmtId="0" fontId="3" fillId="0" borderId="0" xfId="5" applyFont="1" applyAlignment="1" applyProtection="1">
      <alignment vertical="top"/>
      <protection locked="0"/>
    </xf>
    <xf numFmtId="0" fontId="1" fillId="0" borderId="0" xfId="5" applyFont="1" applyAlignment="1" applyProtection="1">
      <alignment vertical="top" wrapText="1"/>
      <protection locked="0"/>
    </xf>
    <xf numFmtId="0" fontId="13" fillId="0" borderId="2" xfId="1" applyFont="1" applyBorder="1" applyAlignment="1">
      <alignment vertical="top" wrapText="1"/>
    </xf>
    <xf numFmtId="0" fontId="13" fillId="0" borderId="3" xfId="1" applyFont="1" applyBorder="1" applyAlignment="1">
      <alignment vertical="top" wrapText="1"/>
    </xf>
    <xf numFmtId="0" fontId="13" fillId="0" borderId="4" xfId="1" applyFont="1" applyBorder="1" applyAlignment="1" applyProtection="1">
      <alignment vertical="top" wrapText="1"/>
      <protection locked="0"/>
    </xf>
    <xf numFmtId="0" fontId="13" fillId="0" borderId="0" xfId="5" applyFont="1" applyAlignment="1">
      <alignment vertical="top" wrapText="1"/>
    </xf>
    <xf numFmtId="0" fontId="25" fillId="0" borderId="0" xfId="5" applyFont="1" applyAlignment="1">
      <alignment vertical="top" wrapText="1"/>
    </xf>
    <xf numFmtId="0" fontId="1" fillId="0" borderId="0" xfId="5" applyFont="1" applyAlignment="1">
      <alignment horizontal="right" vertical="top" wrapText="1"/>
    </xf>
    <xf numFmtId="0" fontId="1" fillId="0" borderId="0" xfId="5" applyFont="1" applyAlignment="1">
      <alignment horizontal="left" vertical="top" wrapText="1"/>
    </xf>
    <xf numFmtId="0" fontId="17" fillId="0" borderId="0" xfId="5" applyFont="1" applyAlignment="1">
      <alignment vertical="top" wrapText="1"/>
    </xf>
    <xf numFmtId="0" fontId="1" fillId="0" borderId="0" xfId="5" applyFont="1" applyAlignment="1">
      <alignment vertical="top"/>
    </xf>
    <xf numFmtId="0" fontId="1" fillId="0" borderId="0" xfId="5" applyFont="1" applyAlignment="1" applyProtection="1">
      <alignment vertical="top"/>
      <protection locked="0"/>
    </xf>
    <xf numFmtId="0" fontId="25" fillId="0" borderId="0" xfId="1" applyFont="1" applyAlignment="1">
      <alignment vertical="top" wrapText="1"/>
    </xf>
    <xf numFmtId="0" fontId="10" fillId="0" borderId="0" xfId="5" applyFont="1" applyProtection="1">
      <protection locked="0"/>
    </xf>
    <xf numFmtId="0" fontId="10" fillId="0" borderId="0" xfId="5" applyFont="1" applyAlignment="1">
      <alignment wrapText="1"/>
    </xf>
    <xf numFmtId="0" fontId="3" fillId="0" borderId="0" xfId="5" applyFont="1" applyProtection="1">
      <protection locked="0"/>
    </xf>
    <xf numFmtId="0" fontId="3" fillId="0" borderId="0" xfId="5" applyFont="1" applyAlignment="1">
      <alignment wrapText="1"/>
    </xf>
    <xf numFmtId="0" fontId="7" fillId="0" borderId="0" xfId="5" applyFont="1" applyProtection="1">
      <protection locked="0"/>
    </xf>
    <xf numFmtId="0" fontId="7" fillId="0" borderId="0" xfId="5" applyFont="1" applyAlignment="1">
      <alignment wrapText="1"/>
    </xf>
    <xf numFmtId="0" fontId="18" fillId="0" borderId="0" xfId="5" applyFont="1"/>
    <xf numFmtId="0" fontId="21" fillId="0" borderId="0" xfId="5" applyFont="1" applyAlignment="1">
      <alignment vertical="top" wrapText="1"/>
    </xf>
    <xf numFmtId="0" fontId="22" fillId="0" borderId="0" xfId="5" applyFont="1"/>
    <xf numFmtId="0" fontId="18" fillId="0" borderId="0" xfId="5" applyFont="1" applyAlignment="1">
      <alignment vertical="top" wrapText="1"/>
    </xf>
    <xf numFmtId="0" fontId="18" fillId="0" borderId="0" xfId="5" applyFont="1" applyProtection="1">
      <protection locked="0"/>
    </xf>
    <xf numFmtId="0" fontId="18" fillId="0" borderId="0" xfId="5" applyFont="1" applyAlignment="1">
      <alignment wrapText="1"/>
    </xf>
    <xf numFmtId="0" fontId="5" fillId="0" borderId="0" xfId="5" applyAlignment="1">
      <alignment vertical="top" wrapText="1"/>
    </xf>
    <xf numFmtId="0" fontId="21" fillId="0" borderId="0" xfId="5" applyFont="1" applyAlignment="1" applyProtection="1">
      <alignment vertical="top" wrapText="1"/>
      <protection locked="0"/>
    </xf>
    <xf numFmtId="0" fontId="22" fillId="0" borderId="0" xfId="5" applyFont="1" applyProtection="1">
      <protection locked="0"/>
    </xf>
    <xf numFmtId="0" fontId="22" fillId="0" borderId="0" xfId="5" applyFont="1" applyAlignment="1">
      <alignment wrapText="1"/>
    </xf>
    <xf numFmtId="0" fontId="18" fillId="0" borderId="0" xfId="5" applyFont="1" applyAlignment="1" applyProtection="1">
      <alignment vertical="top" wrapText="1"/>
      <protection locked="0"/>
    </xf>
    <xf numFmtId="0" fontId="19" fillId="0" borderId="0" xfId="5" applyFont="1" applyAlignment="1">
      <alignment vertical="top" wrapText="1"/>
    </xf>
    <xf numFmtId="0" fontId="1" fillId="0" borderId="0" xfId="5" applyFont="1" applyProtection="1">
      <protection locked="0"/>
    </xf>
    <xf numFmtId="0" fontId="1" fillId="0" borderId="0" xfId="5" applyFont="1" applyAlignment="1">
      <alignment wrapText="1"/>
    </xf>
    <xf numFmtId="0" fontId="23" fillId="0" borderId="0" xfId="5" applyFont="1"/>
    <xf numFmtId="0" fontId="23" fillId="0" borderId="0" xfId="5" applyFont="1" applyProtection="1">
      <protection locked="0"/>
    </xf>
    <xf numFmtId="0" fontId="23" fillId="0" borderId="0" xfId="5" applyFont="1" applyAlignment="1">
      <alignment wrapText="1"/>
    </xf>
    <xf numFmtId="0" fontId="21" fillId="0" borderId="0" xfId="5" applyFont="1" applyAlignment="1">
      <alignment vertical="top"/>
    </xf>
    <xf numFmtId="0" fontId="21" fillId="0" borderId="0" xfId="5" applyFont="1" applyAlignment="1">
      <alignment horizontal="right" vertical="top"/>
    </xf>
    <xf numFmtId="0" fontId="21" fillId="0" borderId="0" xfId="5" applyFont="1" applyAlignment="1" applyProtection="1">
      <alignment vertical="top"/>
      <protection locked="0"/>
    </xf>
    <xf numFmtId="0" fontId="21" fillId="0" borderId="0" xfId="5" applyFont="1" applyAlignment="1">
      <alignment horizontal="left" vertical="top"/>
    </xf>
    <xf numFmtId="0" fontId="21" fillId="0" borderId="0" xfId="5" applyFont="1" applyAlignment="1" applyProtection="1">
      <alignment horizontal="right" vertical="top"/>
      <protection locked="0"/>
    </xf>
    <xf numFmtId="0" fontId="22" fillId="0" borderId="0" xfId="5" applyFont="1" applyAlignment="1">
      <alignment vertical="top" wrapText="1"/>
    </xf>
    <xf numFmtId="0" fontId="3" fillId="0" borderId="0" xfId="5" applyFont="1" applyAlignment="1">
      <alignment horizontal="right"/>
    </xf>
    <xf numFmtId="0" fontId="5" fillId="0" borderId="0" xfId="5" applyBorder="1" applyAlignment="1">
      <alignment vertical="top" wrapText="1"/>
    </xf>
    <xf numFmtId="0" fontId="3" fillId="0" borderId="0" xfId="3" applyFont="1" applyBorder="1" applyAlignment="1">
      <alignment vertical="top" wrapText="1"/>
    </xf>
    <xf numFmtId="0" fontId="25" fillId="0" borderId="0" xfId="3" applyFont="1" applyAlignment="1">
      <alignment wrapText="1"/>
    </xf>
    <xf numFmtId="164" fontId="3" fillId="0" borderId="0" xfId="3" applyNumberFormat="1" applyFont="1" applyBorder="1"/>
    <xf numFmtId="164" fontId="3" fillId="0" borderId="0" xfId="3" applyNumberFormat="1" applyFont="1" applyBorder="1" applyAlignment="1"/>
    <xf numFmtId="164" fontId="0" fillId="0" borderId="0" xfId="0" applyNumberFormat="1"/>
    <xf numFmtId="164" fontId="1" fillId="0" borderId="0" xfId="3" applyNumberFormat="1" applyFont="1" applyBorder="1" applyAlignment="1">
      <alignment vertical="top"/>
    </xf>
    <xf numFmtId="164" fontId="3" fillId="0" borderId="0" xfId="3" applyNumberFormat="1" applyFont="1" applyAlignment="1">
      <alignment vertical="top"/>
    </xf>
    <xf numFmtId="164" fontId="22" fillId="0" borderId="0" xfId="3" applyNumberFormat="1" applyFont="1" applyAlignment="1"/>
    <xf numFmtId="164" fontId="22" fillId="0" borderId="0" xfId="3" applyNumberFormat="1" applyFont="1"/>
    <xf numFmtId="164" fontId="7" fillId="0" borderId="0" xfId="5" applyNumberFormat="1" applyFont="1"/>
    <xf numFmtId="164" fontId="3" fillId="0" borderId="0" xfId="5" applyNumberFormat="1" applyFont="1" applyAlignment="1"/>
    <xf numFmtId="164" fontId="1" fillId="0" borderId="0" xfId="5" applyNumberFormat="1" applyFont="1"/>
    <xf numFmtId="164" fontId="3" fillId="0" borderId="0" xfId="5" applyNumberFormat="1" applyFont="1"/>
    <xf numFmtId="164" fontId="5" fillId="0" borderId="0" xfId="5" applyNumberFormat="1"/>
    <xf numFmtId="164" fontId="10" fillId="0" borderId="0" xfId="5" applyNumberFormat="1" applyFont="1"/>
    <xf numFmtId="164" fontId="18" fillId="0" borderId="0" xfId="5" applyNumberFormat="1" applyFont="1"/>
    <xf numFmtId="164" fontId="21" fillId="0" borderId="0" xfId="5" applyNumberFormat="1" applyFont="1" applyAlignment="1">
      <alignment vertical="top" wrapText="1"/>
    </xf>
    <xf numFmtId="164" fontId="22" fillId="0" borderId="0" xfId="5" applyNumberFormat="1" applyFont="1"/>
    <xf numFmtId="164" fontId="18" fillId="0" borderId="0" xfId="5" applyNumberFormat="1" applyFont="1" applyAlignment="1">
      <alignment vertical="top" wrapText="1"/>
    </xf>
    <xf numFmtId="164" fontId="1" fillId="0" borderId="0" xfId="5" applyNumberFormat="1" applyFont="1" applyAlignment="1">
      <alignment vertical="top"/>
    </xf>
    <xf numFmtId="164" fontId="23" fillId="0" borderId="0" xfId="5" applyNumberFormat="1" applyFont="1"/>
    <xf numFmtId="164" fontId="5" fillId="0" borderId="0" xfId="5" applyNumberFormat="1" applyAlignment="1"/>
    <xf numFmtId="164" fontId="5" fillId="0" borderId="0" xfId="5" applyNumberFormat="1" applyAlignment="1">
      <alignment horizontal="right"/>
    </xf>
    <xf numFmtId="164" fontId="3" fillId="0" borderId="0" xfId="5" applyNumberFormat="1" applyFont="1" applyAlignment="1">
      <alignment horizontal="right"/>
    </xf>
    <xf numFmtId="164" fontId="22" fillId="0" borderId="0" xfId="5" applyNumberFormat="1" applyFont="1" applyAlignment="1"/>
    <xf numFmtId="0" fontId="29" fillId="0" borderId="0" xfId="3" applyFont="1" applyAlignment="1">
      <alignment vertical="top"/>
    </xf>
    <xf numFmtId="0" fontId="29" fillId="0" borderId="0" xfId="3" applyFont="1" applyBorder="1" applyAlignment="1" applyProtection="1">
      <alignment vertical="top"/>
      <protection locked="0"/>
    </xf>
    <xf numFmtId="0" fontId="25" fillId="0" borderId="0" xfId="3" applyFont="1" applyAlignment="1">
      <alignment horizontal="left" vertical="top"/>
    </xf>
    <xf numFmtId="0" fontId="29" fillId="0" borderId="0" xfId="3" applyFont="1" applyAlignment="1">
      <alignment vertical="top" wrapText="1"/>
    </xf>
    <xf numFmtId="0" fontId="25" fillId="0" borderId="0" xfId="3" applyFont="1"/>
    <xf numFmtId="0" fontId="1" fillId="0" borderId="0" xfId="3" applyFont="1" applyBorder="1" applyAlignment="1">
      <alignment horizontal="left" vertical="top"/>
    </xf>
    <xf numFmtId="0" fontId="21" fillId="0" borderId="0" xfId="3" applyFont="1" applyBorder="1" applyAlignment="1">
      <alignment horizontal="left" vertical="top"/>
    </xf>
    <xf numFmtId="0" fontId="25" fillId="0" borderId="0" xfId="3" applyFont="1" applyAlignment="1">
      <alignment vertical="top"/>
    </xf>
    <xf numFmtId="0" fontId="25" fillId="0" borderId="0" xfId="3" applyFont="1" applyBorder="1" applyAlignment="1" applyProtection="1">
      <alignment vertical="top"/>
      <protection locked="0"/>
    </xf>
    <xf numFmtId="0" fontId="37" fillId="0" borderId="0" xfId="3" applyFont="1"/>
    <xf numFmtId="0" fontId="25" fillId="0" borderId="0" xfId="3" applyFont="1" applyAlignment="1">
      <alignment horizontal="left" vertical="top" wrapText="1"/>
    </xf>
    <xf numFmtId="0" fontId="25" fillId="0" borderId="0" xfId="3" applyFont="1" applyBorder="1" applyAlignment="1" applyProtection="1">
      <alignment horizontal="right" vertical="top" wrapText="1"/>
      <protection locked="0"/>
    </xf>
    <xf numFmtId="164" fontId="25" fillId="0" borderId="0" xfId="3" applyNumberFormat="1" applyFont="1"/>
    <xf numFmtId="0" fontId="1" fillId="0" borderId="0" xfId="2" applyFont="1" applyAlignment="1"/>
    <xf numFmtId="0" fontId="25" fillId="0" borderId="0" xfId="0" applyFont="1"/>
    <xf numFmtId="0" fontId="40" fillId="0" borderId="0" xfId="3" applyFont="1" applyBorder="1" applyAlignment="1" applyProtection="1">
      <alignment vertical="top"/>
      <protection locked="0"/>
    </xf>
    <xf numFmtId="0" fontId="40" fillId="0" borderId="0" xfId="3" applyFont="1" applyAlignment="1">
      <alignment vertical="top" wrapText="1"/>
    </xf>
    <xf numFmtId="0" fontId="25" fillId="0" borderId="0" xfId="0" applyFont="1" applyAlignment="1">
      <alignment vertical="top" wrapText="1"/>
    </xf>
    <xf numFmtId="0" fontId="29" fillId="0" borderId="0" xfId="3" applyFont="1"/>
    <xf numFmtId="0" fontId="25" fillId="0" borderId="0" xfId="3" applyFont="1" applyBorder="1" applyAlignment="1" applyProtection="1">
      <alignment horizontal="right" vertical="top"/>
      <protection locked="0"/>
    </xf>
    <xf numFmtId="0" fontId="25" fillId="0" borderId="0" xfId="3" applyFont="1" applyBorder="1" applyProtection="1">
      <protection locked="0"/>
    </xf>
    <xf numFmtId="0" fontId="25" fillId="0" borderId="0" xfId="4" applyFont="1" applyAlignment="1" applyProtection="1">
      <alignment horizontal="right" vertical="top" wrapText="1"/>
      <protection locked="0"/>
    </xf>
    <xf numFmtId="0" fontId="40" fillId="0" borderId="0" xfId="5" applyFont="1" applyAlignment="1">
      <alignment vertical="top" wrapText="1"/>
    </xf>
    <xf numFmtId="0" fontId="39" fillId="0" borderId="0" xfId="5" applyFont="1" applyAlignment="1">
      <alignment vertical="top" wrapText="1"/>
    </xf>
    <xf numFmtId="0" fontId="39" fillId="0" borderId="0" xfId="5" applyFont="1" applyAlignment="1">
      <alignment horizontal="right" vertical="top" wrapText="1"/>
    </xf>
    <xf numFmtId="0" fontId="39" fillId="0" borderId="0" xfId="5" applyFont="1" applyAlignment="1" applyProtection="1">
      <alignment vertical="top" wrapText="1"/>
      <protection locked="0"/>
    </xf>
    <xf numFmtId="0" fontId="39" fillId="0" borderId="0" xfId="5" applyFont="1" applyAlignment="1">
      <alignment horizontal="left" vertical="top" wrapText="1"/>
    </xf>
    <xf numFmtId="0" fontId="39" fillId="0" borderId="0" xfId="5" applyFont="1"/>
    <xf numFmtId="0" fontId="40" fillId="0" borderId="0" xfId="5" applyFont="1" applyAlignment="1">
      <alignment horizontal="right" vertical="top"/>
    </xf>
    <xf numFmtId="0" fontId="40" fillId="0" borderId="0" xfId="5" applyFont="1" applyAlignment="1" applyProtection="1">
      <alignment horizontal="right" vertical="top"/>
      <protection locked="0"/>
    </xf>
    <xf numFmtId="0" fontId="39" fillId="0" borderId="0" xfId="5" applyFont="1" applyAlignment="1">
      <alignment vertical="top"/>
    </xf>
    <xf numFmtId="0" fontId="1" fillId="0" borderId="0" xfId="13" applyFont="1" applyAlignment="1">
      <alignment horizontal="center"/>
    </xf>
    <xf numFmtId="0" fontId="7" fillId="0" borderId="0" xfId="13" applyFont="1" applyAlignment="1">
      <alignment horizontal="center"/>
    </xf>
    <xf numFmtId="0" fontId="3" fillId="0" borderId="0" xfId="13" applyFont="1"/>
    <xf numFmtId="0" fontId="1" fillId="0" borderId="0" xfId="13" applyFont="1" applyAlignment="1">
      <alignment horizontal="right"/>
    </xf>
    <xf numFmtId="0" fontId="10" fillId="0" borderId="0" xfId="13" applyFont="1"/>
    <xf numFmtId="0" fontId="1" fillId="0" borderId="0" xfId="13" applyFont="1" applyAlignment="1">
      <alignment horizontal="left"/>
    </xf>
    <xf numFmtId="0" fontId="3" fillId="0" borderId="0" xfId="13" applyFont="1" applyAlignment="1">
      <alignment horizontal="right" wrapText="1"/>
    </xf>
    <xf numFmtId="0" fontId="45" fillId="0" borderId="0" xfId="13" applyFont="1"/>
    <xf numFmtId="0" fontId="46" fillId="0" borderId="0" xfId="13" applyFont="1"/>
    <xf numFmtId="0" fontId="7" fillId="0" borderId="0" xfId="13" applyFont="1" applyBorder="1"/>
    <xf numFmtId="0" fontId="7" fillId="0" borderId="0" xfId="13" applyFont="1" applyBorder="1" applyAlignment="1">
      <alignment horizontal="right" wrapText="1"/>
    </xf>
    <xf numFmtId="0" fontId="50" fillId="0" borderId="0" xfId="13" applyFont="1"/>
    <xf numFmtId="0" fontId="21" fillId="0" borderId="0" xfId="13" applyFont="1"/>
    <xf numFmtId="0" fontId="50" fillId="0" borderId="0" xfId="13" applyFont="1" applyAlignment="1">
      <alignment horizontal="right"/>
    </xf>
    <xf numFmtId="0" fontId="50" fillId="0" borderId="0" xfId="13" applyFont="1" applyAlignment="1">
      <alignment horizontal="left"/>
    </xf>
    <xf numFmtId="0" fontId="22" fillId="0" borderId="0" xfId="13" applyFont="1"/>
    <xf numFmtId="0" fontId="21" fillId="0" borderId="0" xfId="13" applyFont="1" applyAlignment="1">
      <alignment horizontal="right" wrapText="1"/>
    </xf>
    <xf numFmtId="0" fontId="25" fillId="0" borderId="0" xfId="13" applyFont="1" applyAlignment="1">
      <alignment vertical="top"/>
    </xf>
    <xf numFmtId="0" fontId="25" fillId="0" borderId="0" xfId="13" applyFont="1" applyAlignment="1">
      <alignment horizontal="left" vertical="top"/>
    </xf>
    <xf numFmtId="0" fontId="25" fillId="0" borderId="0" xfId="13" applyFont="1" applyAlignment="1">
      <alignment horizontal="right" vertical="top" wrapText="1"/>
    </xf>
    <xf numFmtId="0" fontId="1" fillId="0" borderId="0" xfId="13" applyFont="1" applyAlignment="1">
      <alignment vertical="top"/>
    </xf>
    <xf numFmtId="0" fontId="7" fillId="0" borderId="0" xfId="13" applyFont="1" applyAlignment="1">
      <alignment vertical="top"/>
    </xf>
    <xf numFmtId="0" fontId="7" fillId="0" borderId="0" xfId="13" applyFont="1" applyAlignment="1">
      <alignment horizontal="left" vertical="top"/>
    </xf>
    <xf numFmtId="0" fontId="48" fillId="0" borderId="0" xfId="13" applyFont="1" applyAlignment="1">
      <alignment horizontal="right" vertical="top"/>
    </xf>
    <xf numFmtId="0" fontId="3" fillId="0" borderId="0" xfId="13" applyFont="1" applyAlignment="1">
      <alignment vertical="top"/>
    </xf>
    <xf numFmtId="0" fontId="1" fillId="0" borderId="0" xfId="13" applyFont="1" applyAlignment="1">
      <alignment horizontal="left" vertical="top"/>
    </xf>
    <xf numFmtId="0" fontId="3" fillId="0" borderId="0" xfId="13" applyFont="1" applyAlignment="1">
      <alignment horizontal="right" vertical="top" wrapText="1"/>
    </xf>
    <xf numFmtId="0" fontId="40" fillId="0" borderId="0" xfId="13" applyFont="1" applyAlignment="1">
      <alignment vertical="top"/>
    </xf>
    <xf numFmtId="0" fontId="40" fillId="0" borderId="0" xfId="13" applyFont="1" applyAlignment="1">
      <alignment horizontal="left" vertical="top"/>
    </xf>
    <xf numFmtId="0" fontId="40" fillId="0" borderId="0" xfId="13" applyFont="1" applyAlignment="1">
      <alignment horizontal="right" vertical="top" wrapText="1"/>
    </xf>
    <xf numFmtId="0" fontId="3" fillId="0" borderId="0" xfId="13" applyFont="1" applyAlignment="1">
      <alignment horizontal="left" vertical="top"/>
    </xf>
    <xf numFmtId="0" fontId="25" fillId="0" borderId="0" xfId="15" applyFont="1" applyAlignment="1">
      <alignment vertical="top"/>
    </xf>
    <xf numFmtId="0" fontId="5" fillId="0" borderId="0" xfId="13" applyAlignment="1">
      <alignment vertical="top"/>
    </xf>
    <xf numFmtId="0" fontId="45" fillId="0" borderId="0" xfId="13" applyFont="1" applyAlignment="1">
      <alignment vertical="top"/>
    </xf>
    <xf numFmtId="0" fontId="46" fillId="0" borderId="0" xfId="13" applyFont="1" applyAlignment="1">
      <alignment vertical="top"/>
    </xf>
    <xf numFmtId="0" fontId="46" fillId="0" borderId="0" xfId="13" applyFont="1" applyAlignment="1">
      <alignment horizontal="left" vertical="top"/>
    </xf>
    <xf numFmtId="0" fontId="47" fillId="0" borderId="0" xfId="13" applyFont="1" applyAlignment="1">
      <alignment horizontal="right" vertical="top"/>
    </xf>
    <xf numFmtId="0" fontId="39" fillId="0" borderId="0" xfId="13" applyFont="1" applyAlignment="1">
      <alignment vertical="top"/>
    </xf>
    <xf numFmtId="0" fontId="39" fillId="0" borderId="0" xfId="13" applyFont="1" applyAlignment="1">
      <alignment horizontal="left" vertical="top"/>
    </xf>
    <xf numFmtId="0" fontId="25" fillId="0" borderId="0" xfId="11" applyFont="1" applyAlignment="1">
      <alignment vertical="top"/>
    </xf>
    <xf numFmtId="0" fontId="4" fillId="0" borderId="0" xfId="15" applyFont="1" applyAlignment="1">
      <alignment vertical="top"/>
    </xf>
    <xf numFmtId="0" fontId="49" fillId="0" borderId="0" xfId="13" applyFont="1" applyBorder="1"/>
    <xf numFmtId="167" fontId="1" fillId="0" borderId="0" xfId="3" applyNumberFormat="1" applyFont="1" applyAlignment="1">
      <alignment horizontal="left" vertical="top"/>
    </xf>
    <xf numFmtId="167" fontId="7" fillId="0" borderId="0" xfId="3" applyNumberFormat="1" applyFont="1" applyAlignment="1">
      <alignment vertical="top"/>
    </xf>
    <xf numFmtId="167" fontId="40" fillId="0" borderId="0" xfId="3" applyNumberFormat="1" applyFont="1" applyAlignment="1">
      <alignment vertical="top"/>
    </xf>
    <xf numFmtId="167" fontId="29" fillId="0" borderId="0" xfId="3" applyNumberFormat="1" applyFont="1" applyAlignment="1">
      <alignment vertical="top"/>
    </xf>
    <xf numFmtId="167" fontId="3" fillId="0" borderId="0" xfId="3" applyNumberFormat="1" applyFont="1" applyAlignment="1">
      <alignment vertical="top" wrapText="1"/>
    </xf>
    <xf numFmtId="167" fontId="3" fillId="0" borderId="0" xfId="3" applyNumberFormat="1" applyFont="1" applyAlignment="1">
      <alignment vertical="top"/>
    </xf>
    <xf numFmtId="167" fontId="1" fillId="0" borderId="0" xfId="3" applyNumberFormat="1" applyFont="1" applyAlignment="1">
      <alignment vertical="top"/>
    </xf>
    <xf numFmtId="167" fontId="25" fillId="0" borderId="0" xfId="3" applyNumberFormat="1" applyFont="1" applyAlignment="1">
      <alignment vertical="top"/>
    </xf>
    <xf numFmtId="167" fontId="25" fillId="0" borderId="0" xfId="3" applyNumberFormat="1" applyFont="1" applyAlignment="1">
      <alignment vertical="top" wrapText="1"/>
    </xf>
    <xf numFmtId="167" fontId="3" fillId="0" borderId="0" xfId="3" applyNumberFormat="1" applyFont="1" applyBorder="1" applyAlignment="1">
      <alignment vertical="top" wrapText="1"/>
    </xf>
    <xf numFmtId="167" fontId="21" fillId="0" borderId="0" xfId="3" applyNumberFormat="1" applyFont="1" applyAlignment="1">
      <alignment vertical="top"/>
    </xf>
    <xf numFmtId="167" fontId="1" fillId="0" borderId="0" xfId="3" applyNumberFormat="1" applyFont="1" applyAlignment="1">
      <alignment horizontal="center" vertical="top"/>
    </xf>
    <xf numFmtId="167" fontId="34" fillId="0" borderId="0" xfId="3" applyNumberFormat="1" applyFont="1" applyAlignment="1">
      <alignment vertical="top"/>
    </xf>
    <xf numFmtId="167" fontId="3" fillId="0" borderId="0" xfId="3" applyNumberFormat="1" applyFont="1" applyAlignment="1">
      <alignment horizontal="right" vertical="top" wrapText="1"/>
    </xf>
    <xf numFmtId="167" fontId="3" fillId="0" borderId="0" xfId="3" applyNumberFormat="1" applyFont="1" applyBorder="1" applyAlignment="1">
      <alignment horizontal="right" vertical="top" wrapText="1"/>
    </xf>
    <xf numFmtId="167" fontId="40" fillId="0" borderId="0" xfId="5" applyNumberFormat="1" applyFont="1" applyAlignment="1">
      <alignment horizontal="right" vertical="top"/>
    </xf>
    <xf numFmtId="167" fontId="3" fillId="0" borderId="0" xfId="5" applyNumberFormat="1" applyFont="1" applyAlignment="1">
      <alignment vertical="top"/>
    </xf>
    <xf numFmtId="167" fontId="3" fillId="0" borderId="0" xfId="5" applyNumberFormat="1" applyFont="1" applyAlignment="1">
      <alignment vertical="top" wrapText="1"/>
    </xf>
    <xf numFmtId="167" fontId="40" fillId="0" borderId="0" xfId="5" applyNumberFormat="1" applyFont="1" applyAlignment="1">
      <alignment vertical="top" wrapText="1"/>
    </xf>
    <xf numFmtId="167" fontId="1" fillId="0" borderId="0" xfId="5" applyNumberFormat="1" applyFont="1" applyAlignment="1">
      <alignment vertical="top" wrapText="1"/>
    </xf>
    <xf numFmtId="167" fontId="3" fillId="0" borderId="0" xfId="5" applyNumberFormat="1" applyFont="1" applyAlignment="1">
      <alignment horizontal="right" vertical="top" wrapText="1"/>
    </xf>
    <xf numFmtId="167" fontId="1" fillId="0" borderId="0" xfId="5" applyNumberFormat="1" applyFont="1" applyAlignment="1">
      <alignment horizontal="center" vertical="top"/>
    </xf>
    <xf numFmtId="167" fontId="3" fillId="0" borderId="1" xfId="5" applyNumberFormat="1" applyFont="1" applyBorder="1" applyAlignment="1">
      <alignment horizontal="center" vertical="top"/>
    </xf>
    <xf numFmtId="167" fontId="7" fillId="0" borderId="0" xfId="5" applyNumberFormat="1" applyFont="1" applyAlignment="1">
      <alignment vertical="top"/>
    </xf>
    <xf numFmtId="167" fontId="21" fillId="0" borderId="0" xfId="5" applyNumberFormat="1" applyFont="1" applyAlignment="1">
      <alignment vertical="top" wrapText="1"/>
    </xf>
    <xf numFmtId="167" fontId="18" fillId="0" borderId="0" xfId="5" applyNumberFormat="1" applyFont="1" applyAlignment="1">
      <alignment vertical="top" wrapText="1"/>
    </xf>
    <xf numFmtId="167" fontId="1" fillId="0" borderId="0" xfId="5" applyNumberFormat="1" applyFont="1" applyAlignment="1">
      <alignment vertical="top"/>
    </xf>
    <xf numFmtId="167" fontId="21" fillId="0" borderId="0" xfId="5" applyNumberFormat="1" applyFont="1" applyAlignment="1">
      <alignment vertical="top"/>
    </xf>
    <xf numFmtId="167" fontId="21" fillId="0" borderId="0" xfId="5" applyNumberFormat="1" applyFont="1" applyAlignment="1">
      <alignment horizontal="right" vertical="top"/>
    </xf>
    <xf numFmtId="167" fontId="1" fillId="0" borderId="0" xfId="5" applyNumberFormat="1" applyFont="1" applyAlignment="1">
      <alignment horizontal="left" vertical="top"/>
    </xf>
    <xf numFmtId="167" fontId="3" fillId="0" borderId="1" xfId="5" applyNumberFormat="1" applyFont="1" applyBorder="1" applyAlignment="1">
      <alignment horizontal="left" vertical="top"/>
    </xf>
    <xf numFmtId="0" fontId="7" fillId="0" borderId="0" xfId="3" applyFont="1" applyAlignment="1">
      <alignment horizontal="left" vertical="top"/>
    </xf>
    <xf numFmtId="0" fontId="40" fillId="0" borderId="0" xfId="3" applyFont="1" applyAlignment="1">
      <alignment horizontal="left" vertical="top"/>
    </xf>
    <xf numFmtId="0" fontId="40" fillId="0" borderId="0" xfId="5" applyFont="1"/>
    <xf numFmtId="0" fontId="34" fillId="0" borderId="0" xfId="3" applyFont="1" applyAlignment="1">
      <alignment vertical="top" wrapText="1"/>
    </xf>
    <xf numFmtId="0" fontId="15" fillId="0" borderId="0" xfId="3" applyFont="1" applyBorder="1" applyAlignment="1">
      <alignment vertical="top" wrapText="1"/>
    </xf>
    <xf numFmtId="0" fontId="1" fillId="0" borderId="0" xfId="3" applyFont="1" applyAlignment="1">
      <alignment horizontal="left" vertical="top" wrapText="1"/>
    </xf>
    <xf numFmtId="0" fontId="3" fillId="0" borderId="5" xfId="3" applyFont="1" applyFill="1" applyBorder="1" applyAlignment="1">
      <alignment horizontal="center" vertical="top"/>
    </xf>
    <xf numFmtId="167" fontId="1" fillId="0" borderId="0" xfId="3" applyNumberFormat="1" applyFont="1" applyFill="1" applyAlignment="1">
      <alignment vertical="top"/>
    </xf>
    <xf numFmtId="0" fontId="1" fillId="0" borderId="0" xfId="3" applyFont="1" applyFill="1" applyBorder="1" applyAlignment="1" applyProtection="1">
      <alignment vertical="top"/>
      <protection locked="0"/>
    </xf>
    <xf numFmtId="0" fontId="1" fillId="0" borderId="0" xfId="3" applyFont="1" applyFill="1" applyAlignment="1">
      <alignment horizontal="left" vertical="top"/>
    </xf>
    <xf numFmtId="0" fontId="1" fillId="0" borderId="0" xfId="3" applyFont="1" applyFill="1" applyAlignment="1">
      <alignment vertical="top" wrapText="1"/>
    </xf>
    <xf numFmtId="167" fontId="3" fillId="0" borderId="0" xfId="3" applyNumberFormat="1" applyFont="1" applyFill="1" applyAlignment="1">
      <alignment vertical="top"/>
    </xf>
    <xf numFmtId="0" fontId="3" fillId="0" borderId="0" xfId="3" applyFont="1" applyFill="1" applyBorder="1" applyAlignment="1" applyProtection="1">
      <alignment vertical="top"/>
      <protection locked="0"/>
    </xf>
    <xf numFmtId="0" fontId="13" fillId="0" borderId="0" xfId="1" applyFont="1" applyFill="1" applyBorder="1" applyAlignment="1">
      <alignment vertical="top" wrapText="1"/>
    </xf>
    <xf numFmtId="167" fontId="3" fillId="0" borderId="0" xfId="3" applyNumberFormat="1" applyFont="1" applyFill="1" applyAlignment="1">
      <alignment vertical="top" wrapText="1"/>
    </xf>
    <xf numFmtId="0" fontId="3" fillId="0" borderId="0" xfId="3" applyFont="1" applyFill="1" applyBorder="1" applyAlignment="1" applyProtection="1">
      <alignment vertical="top" wrapText="1"/>
      <protection locked="0"/>
    </xf>
    <xf numFmtId="0" fontId="1" fillId="0" borderId="0" xfId="3" applyFont="1" applyFill="1" applyAlignment="1">
      <alignment horizontal="left" vertical="top" wrapText="1"/>
    </xf>
    <xf numFmtId="0" fontId="3" fillId="0" borderId="0" xfId="3" applyFont="1" applyFill="1" applyAlignment="1">
      <alignment vertical="top" wrapText="1"/>
    </xf>
    <xf numFmtId="0" fontId="0" fillId="0" borderId="0" xfId="0" applyFill="1"/>
    <xf numFmtId="167" fontId="7" fillId="0" borderId="1" xfId="3" applyNumberFormat="1" applyFont="1" applyBorder="1" applyAlignment="1">
      <alignment vertical="top" wrapText="1"/>
    </xf>
    <xf numFmtId="0" fontId="3" fillId="0" borderId="0" xfId="3" quotePrefix="1" applyFont="1" applyAlignment="1">
      <alignment horizontal="left" vertical="top" wrapText="1"/>
    </xf>
    <xf numFmtId="0" fontId="52" fillId="0" borderId="0" xfId="3" applyFont="1"/>
    <xf numFmtId="166" fontId="54" fillId="2" borderId="6" xfId="14" applyFont="1" applyFill="1" applyBorder="1"/>
    <xf numFmtId="166" fontId="55" fillId="2" borderId="7" xfId="14" applyFont="1" applyFill="1" applyBorder="1"/>
    <xf numFmtId="166" fontId="55" fillId="2" borderId="8" xfId="14" applyFont="1" applyFill="1" applyBorder="1"/>
    <xf numFmtId="166" fontId="25" fillId="0" borderId="0" xfId="14" applyFont="1"/>
    <xf numFmtId="166" fontId="56" fillId="2" borderId="9" xfId="14" applyFont="1" applyFill="1" applyBorder="1" applyAlignment="1">
      <alignment vertical="top"/>
    </xf>
    <xf numFmtId="166" fontId="55" fillId="2" borderId="0" xfId="14" applyFont="1" applyFill="1" applyBorder="1" applyAlignment="1">
      <alignment vertical="top"/>
    </xf>
    <xf numFmtId="166" fontId="55" fillId="2" borderId="10" xfId="14" applyFont="1" applyFill="1" applyBorder="1" applyAlignment="1">
      <alignment vertical="top"/>
    </xf>
    <xf numFmtId="166" fontId="25" fillId="0" borderId="0" xfId="14" applyFont="1" applyAlignment="1">
      <alignment vertical="top"/>
    </xf>
    <xf numFmtId="166" fontId="2" fillId="0" borderId="9" xfId="14" applyFont="1" applyBorder="1"/>
    <xf numFmtId="166" fontId="25" fillId="0" borderId="0" xfId="14" applyFont="1" applyBorder="1"/>
    <xf numFmtId="166" fontId="25" fillId="0" borderId="10" xfId="14" applyFont="1" applyBorder="1"/>
    <xf numFmtId="166" fontId="1" fillId="0" borderId="9" xfId="14" applyFont="1" applyBorder="1"/>
    <xf numFmtId="166" fontId="25" fillId="0" borderId="11" xfId="14" applyFont="1" applyFill="1" applyBorder="1"/>
    <xf numFmtId="166" fontId="25" fillId="0" borderId="12" xfId="14" applyFont="1" applyFill="1" applyBorder="1"/>
    <xf numFmtId="166" fontId="25" fillId="0" borderId="13" xfId="14" applyFont="1" applyFill="1" applyBorder="1"/>
    <xf numFmtId="166" fontId="25" fillId="0" borderId="12" xfId="14" applyFont="1" applyBorder="1"/>
    <xf numFmtId="166" fontId="25" fillId="0" borderId="13" xfId="14" applyFont="1" applyBorder="1"/>
    <xf numFmtId="166" fontId="25" fillId="0" borderId="9" xfId="14" applyFont="1" applyBorder="1"/>
    <xf numFmtId="166" fontId="53" fillId="0" borderId="1" xfId="14" applyBorder="1"/>
    <xf numFmtId="166" fontId="25" fillId="0" borderId="1" xfId="14" applyFont="1" applyBorder="1"/>
    <xf numFmtId="166" fontId="25" fillId="0" borderId="14" xfId="14" applyFont="1" applyBorder="1"/>
    <xf numFmtId="166" fontId="25" fillId="0" borderId="0" xfId="14" applyFont="1" applyFill="1" applyBorder="1"/>
    <xf numFmtId="166" fontId="25" fillId="0" borderId="15" xfId="14" applyFont="1" applyBorder="1"/>
    <xf numFmtId="166" fontId="53" fillId="0" borderId="16" xfId="14" applyBorder="1"/>
    <xf numFmtId="166" fontId="25" fillId="0" borderId="17" xfId="14" applyFont="1" applyBorder="1"/>
    <xf numFmtId="166" fontId="25" fillId="0" borderId="18" xfId="14" applyFont="1" applyBorder="1"/>
    <xf numFmtId="166" fontId="57" fillId="2" borderId="6" xfId="14" applyFont="1" applyFill="1" applyBorder="1" applyAlignment="1">
      <alignment vertical="center"/>
    </xf>
    <xf numFmtId="166" fontId="58" fillId="2" borderId="7" xfId="14" applyFont="1" applyFill="1" applyBorder="1" applyAlignment="1">
      <alignment horizontal="right" vertical="center"/>
    </xf>
    <xf numFmtId="166" fontId="55" fillId="2" borderId="8" xfId="14" applyFont="1" applyFill="1" applyBorder="1" applyAlignment="1">
      <alignment horizontal="centerContinuous" vertical="center"/>
    </xf>
    <xf numFmtId="166" fontId="25" fillId="0" borderId="0" xfId="14" applyFont="1" applyAlignment="1">
      <alignment vertical="center"/>
    </xf>
    <xf numFmtId="165" fontId="25" fillId="0" borderId="0" xfId="14" applyNumberFormat="1" applyFont="1" applyBorder="1"/>
    <xf numFmtId="166" fontId="25" fillId="0" borderId="19" xfId="14" applyFont="1" applyBorder="1"/>
    <xf numFmtId="0" fontId="0" fillId="0" borderId="0" xfId="0" applyAlignment="1">
      <alignment vertical="center"/>
    </xf>
    <xf numFmtId="0" fontId="29" fillId="0" borderId="0" xfId="0" applyFont="1" applyAlignment="1">
      <alignment vertical="center"/>
    </xf>
    <xf numFmtId="0" fontId="29" fillId="0" borderId="0" xfId="0" applyFont="1" applyFill="1" applyBorder="1" applyAlignment="1">
      <alignment vertical="top" wrapText="1"/>
    </xf>
    <xf numFmtId="0" fontId="60" fillId="0" borderId="0" xfId="0" applyFont="1" applyFill="1" applyBorder="1" applyAlignment="1">
      <alignment vertical="top" wrapText="1"/>
    </xf>
    <xf numFmtId="0" fontId="40" fillId="0" borderId="0" xfId="0" applyFont="1" applyAlignment="1">
      <alignment vertical="center"/>
    </xf>
    <xf numFmtId="0" fontId="25" fillId="0" borderId="0" xfId="0" applyFont="1" applyAlignment="1">
      <alignment vertical="center"/>
    </xf>
    <xf numFmtId="0" fontId="25" fillId="0" borderId="0" xfId="0" applyFont="1" applyAlignment="1">
      <alignment vertical="top"/>
    </xf>
    <xf numFmtId="0" fontId="61" fillId="0" borderId="0" xfId="0" applyFont="1" applyAlignment="1">
      <alignment vertical="top"/>
    </xf>
    <xf numFmtId="0" fontId="25" fillId="0" borderId="0" xfId="0" applyFont="1" applyFill="1" applyBorder="1" applyAlignment="1">
      <alignment vertical="top" wrapText="1"/>
    </xf>
    <xf numFmtId="0" fontId="29" fillId="0" borderId="0" xfId="0" applyFont="1" applyAlignment="1">
      <alignment horizontal="right" vertical="top" wrapText="1"/>
    </xf>
    <xf numFmtId="0" fontId="29" fillId="0" borderId="0" xfId="0" applyFont="1" applyAlignment="1">
      <alignment vertical="top"/>
    </xf>
    <xf numFmtId="0" fontId="29" fillId="0" borderId="0" xfId="0" applyFont="1" applyAlignment="1">
      <alignment vertical="top" wrapText="1"/>
    </xf>
    <xf numFmtId="0" fontId="15" fillId="0" borderId="0" xfId="0" applyFont="1" applyAlignment="1">
      <alignment vertical="top"/>
    </xf>
    <xf numFmtId="0" fontId="60" fillId="0" borderId="0" xfId="0" applyFont="1" applyAlignment="1">
      <alignment vertical="top"/>
    </xf>
    <xf numFmtId="0" fontId="29" fillId="0" borderId="0" xfId="0" applyFont="1" applyAlignment="1">
      <alignment horizontal="right" vertical="center" wrapText="1"/>
    </xf>
    <xf numFmtId="0" fontId="29" fillId="0" borderId="0" xfId="0" applyFont="1"/>
    <xf numFmtId="0" fontId="29" fillId="0" borderId="1" xfId="0" applyFont="1" applyBorder="1" applyAlignment="1">
      <alignment vertical="top"/>
    </xf>
    <xf numFmtId="0" fontId="61" fillId="0" borderId="0" xfId="0" applyFont="1"/>
    <xf numFmtId="0" fontId="29" fillId="0" borderId="0" xfId="0" applyFont="1" applyBorder="1" applyAlignment="1">
      <alignment vertical="top"/>
    </xf>
    <xf numFmtId="0" fontId="29" fillId="0" borderId="0" xfId="0" applyFont="1" applyBorder="1" applyAlignment="1">
      <alignment horizontal="right" vertical="top"/>
    </xf>
    <xf numFmtId="0" fontId="29" fillId="0" borderId="0" xfId="0" applyFont="1" applyBorder="1" applyAlignment="1">
      <alignment horizontal="center" vertical="top" wrapText="1"/>
    </xf>
    <xf numFmtId="0" fontId="25" fillId="0" borderId="0" xfId="0" applyFont="1" applyFill="1" applyAlignment="1">
      <alignment vertical="top"/>
    </xf>
    <xf numFmtId="0" fontId="61" fillId="0" borderId="0" xfId="0" applyFont="1" applyFill="1" applyAlignment="1">
      <alignment vertical="top"/>
    </xf>
    <xf numFmtId="0" fontId="60" fillId="0" borderId="0" xfId="0" applyFont="1"/>
    <xf numFmtId="0" fontId="0" fillId="0" borderId="0" xfId="0" applyFill="1" applyAlignment="1">
      <alignment vertical="top"/>
    </xf>
    <xf numFmtId="0" fontId="25" fillId="0" borderId="0" xfId="0" applyFont="1" applyBorder="1" applyAlignment="1">
      <alignment vertical="center"/>
    </xf>
    <xf numFmtId="0" fontId="34" fillId="0" borderId="0" xfId="0" applyFont="1" applyAlignment="1">
      <alignment vertical="center"/>
    </xf>
    <xf numFmtId="0" fontId="34" fillId="0" borderId="0" xfId="0" applyFont="1" applyAlignment="1">
      <alignment vertical="top"/>
    </xf>
    <xf numFmtId="0" fontId="0" fillId="0" borderId="0" xfId="0" applyAlignment="1"/>
    <xf numFmtId="166" fontId="25" fillId="0" borderId="11" xfId="14" applyFont="1" applyFill="1" applyBorder="1" applyAlignment="1">
      <alignment horizontal="left"/>
    </xf>
    <xf numFmtId="164" fontId="25" fillId="0" borderId="5" xfId="0" applyNumberFormat="1" applyFont="1" applyBorder="1" applyAlignment="1">
      <alignment vertical="top"/>
    </xf>
    <xf numFmtId="164" fontId="25" fillId="0" borderId="1" xfId="0" applyNumberFormat="1" applyFont="1" applyBorder="1" applyAlignment="1"/>
    <xf numFmtId="0" fontId="29" fillId="0" borderId="1" xfId="0" applyFont="1" applyBorder="1" applyAlignment="1">
      <alignment horizontal="center" wrapText="1"/>
    </xf>
    <xf numFmtId="0" fontId="25" fillId="0" borderId="0" xfId="0" applyFont="1" applyAlignment="1"/>
    <xf numFmtId="164" fontId="25" fillId="0" borderId="0" xfId="0" applyNumberFormat="1" applyFont="1" applyBorder="1" applyAlignment="1"/>
    <xf numFmtId="164" fontId="0" fillId="0" borderId="0" xfId="0" applyNumberFormat="1" applyAlignment="1"/>
    <xf numFmtId="164" fontId="0" fillId="0" borderId="0" xfId="0" applyNumberFormat="1" applyAlignment="1">
      <alignment horizontal="right"/>
    </xf>
    <xf numFmtId="0" fontId="29" fillId="0" borderId="0" xfId="0" applyFont="1" applyAlignment="1">
      <alignment horizontal="left" vertical="center"/>
    </xf>
    <xf numFmtId="0" fontId="29" fillId="0" borderId="0" xfId="13" applyFont="1" applyAlignment="1">
      <alignment vertical="top"/>
    </xf>
    <xf numFmtId="164" fontId="22" fillId="0" borderId="0" xfId="13" applyNumberFormat="1" applyFont="1" applyAlignment="1" applyProtection="1">
      <protection locked="0"/>
    </xf>
    <xf numFmtId="164" fontId="25" fillId="0" borderId="0" xfId="0" applyNumberFormat="1" applyFont="1" applyAlignment="1">
      <alignment horizontal="right" vertical="top"/>
    </xf>
    <xf numFmtId="164" fontId="0" fillId="0" borderId="0" xfId="0" applyNumberFormat="1" applyAlignment="1">
      <alignment horizontal="right" vertical="top"/>
    </xf>
    <xf numFmtId="164" fontId="29" fillId="0" borderId="0" xfId="0" applyNumberFormat="1" applyFont="1" applyAlignment="1">
      <alignment horizontal="right" vertical="top"/>
    </xf>
    <xf numFmtId="164" fontId="58" fillId="2" borderId="7" xfId="14" applyNumberFormat="1" applyFont="1" applyFill="1" applyBorder="1" applyAlignment="1">
      <alignment vertical="center"/>
    </xf>
    <xf numFmtId="164" fontId="1" fillId="0" borderId="0" xfId="14" applyNumberFormat="1" applyFont="1" applyBorder="1"/>
    <xf numFmtId="164" fontId="25" fillId="0" borderId="0" xfId="14" applyNumberFormat="1" applyFont="1" applyBorder="1"/>
    <xf numFmtId="0" fontId="15" fillId="0" borderId="0" xfId="3" applyFont="1" applyBorder="1" applyAlignment="1" applyProtection="1">
      <alignment vertical="top"/>
      <protection locked="0"/>
    </xf>
    <xf numFmtId="169" fontId="0" fillId="0" borderId="0" xfId="0" applyNumberFormat="1" applyAlignment="1"/>
    <xf numFmtId="169" fontId="29" fillId="0" borderId="1" xfId="0" applyNumberFormat="1" applyFont="1" applyBorder="1" applyAlignment="1">
      <alignment horizontal="center" wrapText="1"/>
    </xf>
    <xf numFmtId="169" fontId="25" fillId="0" borderId="0" xfId="0" applyNumberFormat="1" applyFont="1" applyAlignment="1"/>
    <xf numFmtId="169" fontId="25" fillId="0" borderId="1" xfId="0" applyNumberFormat="1" applyFont="1" applyBorder="1" applyAlignment="1"/>
    <xf numFmtId="169" fontId="25" fillId="0" borderId="0" xfId="0" applyNumberFormat="1" applyFont="1" applyAlignment="1">
      <alignment vertical="center"/>
    </xf>
    <xf numFmtId="169" fontId="0" fillId="0" borderId="0" xfId="0" applyNumberFormat="1"/>
    <xf numFmtId="169" fontId="25" fillId="0" borderId="1" xfId="0" applyNumberFormat="1" applyFont="1" applyBorder="1" applyAlignment="1">
      <alignment vertical="top"/>
    </xf>
    <xf numFmtId="169" fontId="25" fillId="0" borderId="0" xfId="0" applyNumberFormat="1" applyFont="1" applyAlignment="1">
      <alignment vertical="top"/>
    </xf>
    <xf numFmtId="169" fontId="0" fillId="0" borderId="0" xfId="0" applyNumberFormat="1" applyAlignment="1">
      <alignment vertical="top"/>
    </xf>
    <xf numFmtId="169" fontId="29" fillId="0" borderId="0" xfId="0" applyNumberFormat="1" applyFont="1" applyAlignment="1">
      <alignment vertical="top"/>
    </xf>
    <xf numFmtId="0" fontId="40" fillId="0" borderId="0" xfId="12" applyFont="1" applyAlignment="1">
      <alignment horizontal="left" vertical="top"/>
    </xf>
    <xf numFmtId="169" fontId="29" fillId="0" borderId="0" xfId="0" applyNumberFormat="1" applyFont="1" applyAlignment="1"/>
    <xf numFmtId="169" fontId="25" fillId="0" borderId="0" xfId="0" applyNumberFormat="1" applyFont="1" applyBorder="1" applyAlignment="1">
      <alignment vertical="center"/>
    </xf>
    <xf numFmtId="0" fontId="66" fillId="0" borderId="0" xfId="1" applyFont="1" applyBorder="1" applyAlignment="1" applyProtection="1">
      <alignment vertical="top" wrapText="1"/>
      <protection locked="0"/>
    </xf>
    <xf numFmtId="0" fontId="38" fillId="0" borderId="0" xfId="3" applyFont="1" applyBorder="1" applyAlignment="1" applyProtection="1">
      <alignment vertical="top"/>
      <protection locked="0"/>
    </xf>
    <xf numFmtId="0" fontId="12" fillId="0" borderId="20" xfId="16" applyFont="1" applyBorder="1"/>
    <xf numFmtId="0" fontId="12" fillId="0" borderId="21" xfId="16" applyFont="1" applyBorder="1" applyAlignment="1">
      <alignment horizontal="right"/>
    </xf>
    <xf numFmtId="0" fontId="12" fillId="0" borderId="21" xfId="16" applyFont="1" applyBorder="1" applyProtection="1"/>
    <xf numFmtId="0" fontId="71" fillId="0" borderId="21" xfId="16" applyFont="1" applyBorder="1" applyAlignment="1" applyProtection="1">
      <alignment horizontal="center"/>
    </xf>
    <xf numFmtId="0" fontId="12" fillId="0" borderId="21" xfId="16" applyFont="1" applyBorder="1"/>
    <xf numFmtId="0" fontId="12" fillId="0" borderId="22" xfId="16" applyFont="1" applyBorder="1"/>
    <xf numFmtId="0" fontId="12" fillId="0" borderId="0" xfId="16" applyFont="1" applyBorder="1"/>
    <xf numFmtId="0" fontId="12" fillId="0" borderId="23" xfId="16" applyFont="1" applyBorder="1"/>
    <xf numFmtId="0" fontId="12" fillId="0" borderId="24" xfId="16" applyFont="1" applyBorder="1"/>
    <xf numFmtId="0" fontId="12" fillId="0" borderId="0" xfId="16" applyFont="1"/>
    <xf numFmtId="0" fontId="12" fillId="0" borderId="0" xfId="16" applyFont="1" applyBorder="1" applyAlignment="1">
      <alignment horizontal="right"/>
    </xf>
    <xf numFmtId="0" fontId="12" fillId="0" borderId="0" xfId="16" applyFont="1" applyBorder="1" applyProtection="1"/>
    <xf numFmtId="0" fontId="12" fillId="0" borderId="0" xfId="16" applyFont="1" applyBorder="1" applyAlignment="1" applyProtection="1">
      <alignment horizontal="center"/>
    </xf>
    <xf numFmtId="0" fontId="12" fillId="0" borderId="0" xfId="16" applyFont="1" applyBorder="1" applyProtection="1">
      <protection locked="0"/>
    </xf>
    <xf numFmtId="0" fontId="12" fillId="0" borderId="0" xfId="16" applyFont="1" applyBorder="1" applyAlignment="1" applyProtection="1">
      <alignment horizontal="center"/>
      <protection locked="0"/>
    </xf>
    <xf numFmtId="0" fontId="7" fillId="0" borderId="1" xfId="16" applyFont="1" applyBorder="1" applyProtection="1">
      <protection locked="0"/>
    </xf>
    <xf numFmtId="0" fontId="12" fillId="1" borderId="23" xfId="16" applyFont="1" applyFill="1" applyBorder="1" applyAlignment="1">
      <alignment horizontal="right"/>
    </xf>
    <xf numFmtId="0" fontId="12" fillId="1" borderId="0" xfId="16" applyFont="1" applyFill="1" applyBorder="1" applyAlignment="1">
      <alignment horizontal="right"/>
    </xf>
    <xf numFmtId="0" fontId="12" fillId="1" borderId="0" xfId="16" applyFont="1" applyFill="1" applyBorder="1" applyProtection="1"/>
    <xf numFmtId="0" fontId="12" fillId="1" borderId="0" xfId="16" applyFont="1" applyFill="1" applyBorder="1" applyAlignment="1" applyProtection="1">
      <alignment horizontal="center"/>
    </xf>
    <xf numFmtId="0" fontId="12" fillId="1" borderId="0" xfId="16" applyFont="1" applyFill="1" applyBorder="1"/>
    <xf numFmtId="0" fontId="12" fillId="1" borderId="24" xfId="16" applyFont="1" applyFill="1" applyBorder="1" applyAlignment="1">
      <alignment horizontal="right"/>
    </xf>
    <xf numFmtId="0" fontId="12" fillId="0" borderId="0" xfId="16" applyFont="1" applyFill="1" applyBorder="1"/>
    <xf numFmtId="0" fontId="7" fillId="0" borderId="0" xfId="16" applyFont="1" applyBorder="1" applyAlignment="1" applyProtection="1">
      <alignment horizontal="center"/>
    </xf>
    <xf numFmtId="0" fontId="12" fillId="0" borderId="0" xfId="16" applyFont="1" applyBorder="1" applyAlignment="1">
      <alignment horizontal="right" vertical="top"/>
    </xf>
    <xf numFmtId="0" fontId="12" fillId="0" borderId="25" xfId="16" applyFont="1" applyBorder="1" applyProtection="1">
      <protection locked="0"/>
    </xf>
    <xf numFmtId="0" fontId="12" fillId="0" borderId="26" xfId="16" applyFont="1" applyBorder="1" applyProtection="1">
      <protection locked="0"/>
    </xf>
    <xf numFmtId="0" fontId="12" fillId="0" borderId="27" xfId="16" applyFont="1" applyBorder="1" applyProtection="1">
      <protection locked="0"/>
    </xf>
    <xf numFmtId="0" fontId="12" fillId="0" borderId="16" xfId="16" applyFont="1" applyBorder="1" applyAlignment="1" applyProtection="1">
      <alignment horizontal="center"/>
      <protection locked="0"/>
    </xf>
    <xf numFmtId="0" fontId="12" fillId="0" borderId="28" xfId="16" applyFont="1" applyBorder="1" applyProtection="1">
      <protection locked="0"/>
    </xf>
    <xf numFmtId="0" fontId="12" fillId="0" borderId="29" xfId="16" applyFont="1" applyBorder="1" applyProtection="1">
      <protection locked="0"/>
    </xf>
    <xf numFmtId="0" fontId="12" fillId="0" borderId="1" xfId="16" applyFont="1" applyBorder="1" applyAlignment="1" applyProtection="1">
      <alignment horizontal="center"/>
      <protection locked="0"/>
    </xf>
    <xf numFmtId="0" fontId="12" fillId="0" borderId="30" xfId="16" applyFont="1" applyBorder="1" applyProtection="1">
      <protection locked="0"/>
    </xf>
    <xf numFmtId="0" fontId="12" fillId="0" borderId="31" xfId="16" applyFont="1" applyBorder="1" applyAlignment="1" applyProtection="1">
      <alignment horizontal="center"/>
      <protection locked="0"/>
    </xf>
    <xf numFmtId="0" fontId="72" fillId="0" borderId="0" xfId="16" applyFont="1" applyBorder="1" applyProtection="1"/>
    <xf numFmtId="0" fontId="12" fillId="0" borderId="0" xfId="16" applyFont="1" applyAlignment="1" applyProtection="1">
      <alignment horizontal="center"/>
      <protection locked="0"/>
    </xf>
    <xf numFmtId="0" fontId="12" fillId="0" borderId="1" xfId="16" applyFont="1" applyBorder="1" applyProtection="1">
      <protection locked="0"/>
    </xf>
    <xf numFmtId="0" fontId="12" fillId="0" borderId="1" xfId="16" applyFont="1" applyBorder="1"/>
    <xf numFmtId="0" fontId="3" fillId="0" borderId="0" xfId="16" applyFont="1" applyBorder="1" applyProtection="1"/>
    <xf numFmtId="0" fontId="3" fillId="0" borderId="0" xfId="16" applyFont="1" applyBorder="1"/>
    <xf numFmtId="0" fontId="12" fillId="0" borderId="1" xfId="16" applyFont="1" applyBorder="1" applyAlignment="1">
      <alignment horizontal="right"/>
    </xf>
    <xf numFmtId="0" fontId="12" fillId="0" borderId="0" xfId="16" applyFont="1" applyBorder="1" applyAlignment="1">
      <alignment horizontal="center"/>
    </xf>
    <xf numFmtId="0" fontId="12" fillId="0" borderId="0" xfId="16" applyFont="1" applyBorder="1" applyAlignment="1" applyProtection="1">
      <alignment horizontal="left"/>
    </xf>
    <xf numFmtId="0" fontId="12" fillId="0" borderId="32" xfId="16" applyFont="1" applyBorder="1"/>
    <xf numFmtId="0" fontId="12" fillId="0" borderId="33" xfId="16" applyFont="1" applyBorder="1" applyAlignment="1">
      <alignment horizontal="right"/>
    </xf>
    <xf numFmtId="0" fontId="12" fillId="0" borderId="33" xfId="16" applyFont="1" applyBorder="1" applyProtection="1"/>
    <xf numFmtId="0" fontId="12" fillId="0" borderId="33" xfId="16" applyFont="1" applyBorder="1" applyAlignment="1" applyProtection="1">
      <alignment horizontal="center"/>
    </xf>
    <xf numFmtId="0" fontId="12" fillId="0" borderId="33" xfId="16" applyFont="1" applyBorder="1"/>
    <xf numFmtId="0" fontId="12" fillId="0" borderId="34" xfId="16" applyFont="1" applyBorder="1"/>
    <xf numFmtId="0" fontId="12" fillId="0" borderId="0" xfId="16" applyFont="1" applyAlignment="1">
      <alignment horizontal="right"/>
    </xf>
    <xf numFmtId="0" fontId="12" fillId="0" borderId="0" xfId="16" applyFont="1" applyProtection="1">
      <protection locked="0"/>
    </xf>
    <xf numFmtId="0" fontId="12" fillId="0" borderId="31" xfId="16" applyFont="1" applyBorder="1" applyProtection="1">
      <protection locked="0"/>
    </xf>
    <xf numFmtId="0" fontId="15" fillId="0" borderId="0" xfId="5" applyFont="1" applyBorder="1" applyAlignment="1" applyProtection="1">
      <alignment vertical="top" wrapText="1"/>
      <protection locked="0"/>
    </xf>
    <xf numFmtId="0" fontId="11" fillId="0" borderId="0" xfId="5" applyFont="1" applyAlignment="1">
      <alignment vertical="top"/>
    </xf>
    <xf numFmtId="0" fontId="12" fillId="0" borderId="0" xfId="5" applyFont="1" applyAlignment="1">
      <alignment vertical="top"/>
    </xf>
    <xf numFmtId="0" fontId="19" fillId="0" borderId="0" xfId="5" applyFont="1" applyAlignment="1">
      <alignment vertical="top"/>
    </xf>
    <xf numFmtId="0" fontId="22" fillId="0" borderId="0" xfId="5" applyFont="1" applyAlignment="1">
      <alignment vertical="top"/>
    </xf>
    <xf numFmtId="0" fontId="24" fillId="0" borderId="0" xfId="5" applyFont="1" applyAlignment="1">
      <alignment vertical="top"/>
    </xf>
    <xf numFmtId="0" fontId="10" fillId="0" borderId="0" xfId="5" applyFont="1" applyAlignment="1">
      <alignment vertical="top"/>
    </xf>
    <xf numFmtId="167" fontId="10" fillId="0" borderId="0" xfId="5" applyNumberFormat="1" applyFont="1" applyAlignment="1">
      <alignment vertical="top"/>
    </xf>
    <xf numFmtId="0" fontId="5" fillId="0" borderId="0" xfId="5" applyAlignment="1">
      <alignment vertical="top"/>
    </xf>
    <xf numFmtId="167" fontId="18" fillId="0" borderId="0" xfId="5" applyNumberFormat="1" applyFont="1" applyAlignment="1">
      <alignment vertical="top"/>
    </xf>
    <xf numFmtId="0" fontId="18" fillId="0" borderId="0" xfId="5" applyFont="1" applyAlignment="1">
      <alignment vertical="top"/>
    </xf>
    <xf numFmtId="0" fontId="20" fillId="0" borderId="0" xfId="5" applyFont="1" applyAlignment="1">
      <alignment vertical="top"/>
    </xf>
    <xf numFmtId="167" fontId="22" fillId="0" borderId="0" xfId="5" applyNumberFormat="1" applyFont="1" applyAlignment="1">
      <alignment vertical="top"/>
    </xf>
    <xf numFmtId="0" fontId="23" fillId="0" borderId="0" xfId="5" applyFont="1" applyAlignment="1">
      <alignment vertical="top"/>
    </xf>
    <xf numFmtId="167" fontId="23" fillId="0" borderId="0" xfId="5" applyNumberFormat="1" applyFont="1" applyAlignment="1">
      <alignment vertical="top"/>
    </xf>
    <xf numFmtId="167" fontId="10" fillId="0" borderId="0" xfId="3" applyNumberFormat="1" applyFont="1" applyFill="1" applyAlignment="1">
      <alignment vertical="top"/>
    </xf>
    <xf numFmtId="0" fontId="10" fillId="0" borderId="0" xfId="3" applyFont="1" applyFill="1" applyBorder="1" applyAlignment="1" applyProtection="1">
      <alignment vertical="top"/>
      <protection locked="0"/>
    </xf>
    <xf numFmtId="0" fontId="10" fillId="0" borderId="0" xfId="3" applyFont="1" applyFill="1" applyAlignment="1">
      <alignment vertical="top"/>
    </xf>
    <xf numFmtId="0" fontId="8" fillId="0" borderId="0" xfId="0" applyFont="1" applyAlignment="1">
      <alignment vertical="top"/>
    </xf>
    <xf numFmtId="0" fontId="8" fillId="0" borderId="0" xfId="0" applyFont="1" applyAlignment="1">
      <alignment horizontal="left" vertical="top"/>
    </xf>
    <xf numFmtId="0" fontId="29" fillId="0" borderId="0" xfId="0" applyFont="1" applyBorder="1" applyAlignment="1">
      <alignment horizontal="center" wrapText="1"/>
    </xf>
    <xf numFmtId="0" fontId="3" fillId="0" borderId="0" xfId="13" applyFont="1" applyAlignment="1">
      <alignment horizontal="center"/>
    </xf>
    <xf numFmtId="2" fontId="3" fillId="0" borderId="0" xfId="13" applyNumberFormat="1" applyFont="1" applyProtection="1">
      <protection locked="0"/>
    </xf>
    <xf numFmtId="0" fontId="7" fillId="0" borderId="0" xfId="13" applyFont="1" applyAlignment="1">
      <alignment vertical="center"/>
    </xf>
    <xf numFmtId="0" fontId="5" fillId="0" borderId="0" xfId="13"/>
    <xf numFmtId="0" fontId="73" fillId="0" borderId="0" xfId="13" applyFont="1"/>
    <xf numFmtId="0" fontId="48" fillId="0" borderId="0" xfId="13" applyFont="1"/>
    <xf numFmtId="0" fontId="1" fillId="0" borderId="0" xfId="12" applyFont="1" applyAlignment="1">
      <alignment horizontal="center" vertical="top"/>
    </xf>
    <xf numFmtId="0" fontId="1" fillId="0" borderId="0" xfId="12" applyFont="1" applyAlignment="1">
      <alignment vertical="top" wrapText="1"/>
    </xf>
    <xf numFmtId="0" fontId="1" fillId="0" borderId="0" xfId="12" applyFont="1" applyAlignment="1">
      <alignment horizontal="center"/>
    </xf>
    <xf numFmtId="0" fontId="3" fillId="0" borderId="1" xfId="12" applyFont="1" applyBorder="1" applyAlignment="1">
      <alignment horizontal="left" vertical="top"/>
    </xf>
    <xf numFmtId="0" fontId="3" fillId="0" borderId="1" xfId="12" applyFont="1" applyBorder="1" applyAlignment="1">
      <alignment horizontal="center" vertical="top"/>
    </xf>
    <xf numFmtId="0" fontId="3" fillId="0" borderId="1" xfId="12" applyFont="1" applyBorder="1" applyAlignment="1">
      <alignment horizontal="right" vertical="top"/>
    </xf>
    <xf numFmtId="0" fontId="3" fillId="0" borderId="1" xfId="12" applyFont="1" applyBorder="1" applyAlignment="1" applyProtection="1">
      <alignment horizontal="right" vertical="top"/>
      <protection locked="0"/>
    </xf>
    <xf numFmtId="0" fontId="7" fillId="0" borderId="1" xfId="12" applyFont="1" applyBorder="1" applyAlignment="1">
      <alignment vertical="top" wrapText="1"/>
    </xf>
    <xf numFmtId="0" fontId="7" fillId="0" borderId="0" xfId="12" applyFont="1" applyAlignment="1">
      <alignment horizontal="center"/>
    </xf>
    <xf numFmtId="0" fontId="3" fillId="0" borderId="0" xfId="12" applyFont="1" applyAlignment="1">
      <alignment horizontal="left" vertical="top"/>
    </xf>
    <xf numFmtId="0" fontId="3" fillId="0" borderId="0" xfId="12" applyFont="1" applyAlignment="1">
      <alignment horizontal="center" vertical="top"/>
    </xf>
    <xf numFmtId="0" fontId="3" fillId="0" borderId="0" xfId="12" applyFont="1" applyAlignment="1">
      <alignment horizontal="right" vertical="top"/>
    </xf>
    <xf numFmtId="0" fontId="3" fillId="0" borderId="0" xfId="12" applyFont="1" applyAlignment="1" applyProtection="1">
      <alignment horizontal="center" vertical="top"/>
      <protection locked="0"/>
    </xf>
    <xf numFmtId="0" fontId="3" fillId="0" borderId="0" xfId="12" applyFont="1" applyAlignment="1">
      <alignment vertical="top" wrapText="1"/>
    </xf>
    <xf numFmtId="0" fontId="3" fillId="0" borderId="0" xfId="12" applyFont="1" applyAlignment="1">
      <alignment horizontal="center"/>
    </xf>
    <xf numFmtId="0" fontId="10" fillId="0" borderId="0" xfId="12" applyFont="1" applyAlignment="1">
      <alignment vertical="top"/>
    </xf>
    <xf numFmtId="0" fontId="3" fillId="0" borderId="0" xfId="12" applyFont="1" applyAlignment="1">
      <alignment vertical="top"/>
    </xf>
    <xf numFmtId="0" fontId="3" fillId="0" borderId="0" xfId="12" applyFont="1" applyAlignment="1" applyProtection="1">
      <alignment vertical="top"/>
      <protection locked="0"/>
    </xf>
    <xf numFmtId="0" fontId="7" fillId="0" borderId="0" xfId="12" applyFont="1"/>
    <xf numFmtId="0" fontId="10" fillId="0" borderId="0" xfId="12" applyFont="1"/>
    <xf numFmtId="0" fontId="10" fillId="0" borderId="0" xfId="12" applyFont="1" applyProtection="1">
      <protection locked="0"/>
    </xf>
    <xf numFmtId="0" fontId="11" fillId="0" borderId="0" xfId="12" applyFont="1" applyAlignment="1">
      <alignment horizontal="left"/>
    </xf>
    <xf numFmtId="0" fontId="10" fillId="0" borderId="0" xfId="12" applyFont="1" applyAlignment="1">
      <alignment wrapText="1"/>
    </xf>
    <xf numFmtId="0" fontId="10" fillId="0" borderId="0" xfId="12" applyFont="1" applyAlignment="1">
      <alignment horizontal="center"/>
    </xf>
    <xf numFmtId="0" fontId="1" fillId="0" borderId="0" xfId="12" applyFont="1" applyAlignment="1">
      <alignment vertical="top"/>
    </xf>
    <xf numFmtId="0" fontId="1" fillId="0" borderId="0" xfId="12" applyFont="1" applyAlignment="1" applyProtection="1">
      <alignment vertical="top"/>
      <protection locked="0"/>
    </xf>
    <xf numFmtId="0" fontId="40" fillId="0" borderId="0" xfId="12" applyFont="1" applyAlignment="1">
      <alignment vertical="top" wrapText="1"/>
    </xf>
    <xf numFmtId="0" fontId="13" fillId="0" borderId="0" xfId="12" applyFont="1" applyAlignment="1">
      <alignment vertical="top" wrapText="1"/>
    </xf>
    <xf numFmtId="0" fontId="3" fillId="0" borderId="0" xfId="12" applyFont="1"/>
    <xf numFmtId="0" fontId="3" fillId="0" borderId="0" xfId="12" applyFont="1" applyAlignment="1"/>
    <xf numFmtId="0" fontId="3" fillId="0" borderId="0" xfId="12" applyFont="1" applyAlignment="1">
      <alignment horizontal="right"/>
    </xf>
    <xf numFmtId="0" fontId="3" fillId="0" borderId="0" xfId="12" applyFont="1" applyAlignment="1">
      <alignment horizontal="left"/>
    </xf>
    <xf numFmtId="0" fontId="17" fillId="0" borderId="3" xfId="1" applyFont="1" applyBorder="1" applyAlignment="1">
      <alignment vertical="top" wrapText="1"/>
    </xf>
    <xf numFmtId="0" fontId="66" fillId="0" borderId="3" xfId="1" applyFont="1" applyBorder="1" applyAlignment="1">
      <alignment vertical="top" wrapText="1"/>
    </xf>
    <xf numFmtId="0" fontId="1" fillId="0" borderId="0" xfId="12" applyFont="1"/>
    <xf numFmtId="0" fontId="13" fillId="0" borderId="4" xfId="1" applyFont="1" applyBorder="1" applyAlignment="1">
      <alignment vertical="top" wrapText="1"/>
    </xf>
    <xf numFmtId="0" fontId="17" fillId="0" borderId="35" xfId="1" applyFont="1" applyBorder="1" applyAlignment="1">
      <alignment vertical="top" wrapText="1"/>
    </xf>
    <xf numFmtId="0" fontId="17" fillId="0" borderId="0" xfId="1" applyFont="1" applyBorder="1" applyAlignment="1">
      <alignment vertical="top" wrapText="1"/>
    </xf>
    <xf numFmtId="0" fontId="13" fillId="0" borderId="35" xfId="2" applyFont="1" applyBorder="1" applyAlignment="1">
      <alignment vertical="top" wrapText="1"/>
    </xf>
    <xf numFmtId="0" fontId="3" fillId="0" borderId="0" xfId="12" applyFont="1" applyAlignment="1" applyProtection="1">
      <alignment vertical="top" wrapText="1"/>
      <protection locked="0"/>
    </xf>
    <xf numFmtId="0" fontId="3" fillId="0" borderId="0" xfId="12" applyFont="1" applyAlignment="1">
      <alignment horizontal="left" vertical="top" wrapText="1"/>
    </xf>
    <xf numFmtId="0" fontId="21" fillId="0" borderId="0" xfId="12" applyFont="1" applyAlignment="1">
      <alignment vertical="top" wrapText="1"/>
    </xf>
    <xf numFmtId="0" fontId="21" fillId="0" borderId="0" xfId="12" applyFont="1" applyAlignment="1" applyProtection="1">
      <alignment vertical="top" wrapText="1"/>
      <protection locked="0"/>
    </xf>
    <xf numFmtId="0" fontId="21" fillId="0" borderId="0" xfId="12" applyFont="1" applyAlignment="1">
      <alignment horizontal="left" vertical="top" wrapText="1"/>
    </xf>
    <xf numFmtId="0" fontId="22" fillId="0" borderId="0" xfId="12" applyFont="1"/>
    <xf numFmtId="0" fontId="1" fillId="0" borderId="0" xfId="12" applyFont="1" applyAlignment="1" applyProtection="1">
      <alignment vertical="top" wrapText="1"/>
      <protection locked="0"/>
    </xf>
    <xf numFmtId="0" fontId="15" fillId="0" borderId="35" xfId="3" applyFont="1" applyBorder="1" applyAlignment="1">
      <alignment vertical="top" wrapText="1"/>
    </xf>
    <xf numFmtId="0" fontId="15" fillId="0" borderId="35" xfId="3" applyFont="1" applyFill="1" applyBorder="1" applyAlignment="1">
      <alignment vertical="top" wrapText="1"/>
    </xf>
    <xf numFmtId="0" fontId="5" fillId="0" borderId="0" xfId="12" applyAlignment="1">
      <alignment horizontal="center"/>
    </xf>
    <xf numFmtId="0" fontId="25" fillId="0" borderId="0" xfId="12" applyFont="1" applyAlignment="1" applyProtection="1">
      <alignment vertical="top" wrapText="1"/>
      <protection locked="0"/>
    </xf>
    <xf numFmtId="0" fontId="18" fillId="0" borderId="0" xfId="12" applyFont="1"/>
    <xf numFmtId="0" fontId="3" fillId="0" borderId="0" xfId="12" applyFont="1" applyProtection="1">
      <protection locked="0"/>
    </xf>
    <xf numFmtId="0" fontId="3" fillId="0" borderId="0" xfId="12" applyFont="1" applyAlignment="1">
      <alignment wrapText="1"/>
    </xf>
    <xf numFmtId="0" fontId="18" fillId="0" borderId="0" xfId="12" applyFont="1" applyAlignment="1">
      <alignment vertical="top" wrapText="1"/>
    </xf>
    <xf numFmtId="0" fontId="7" fillId="0" borderId="0" xfId="12" applyFont="1" applyProtection="1">
      <protection locked="0"/>
    </xf>
    <xf numFmtId="0" fontId="12" fillId="0" borderId="0" xfId="12" applyFont="1" applyAlignment="1">
      <alignment horizontal="left"/>
    </xf>
    <xf numFmtId="0" fontId="7" fillId="0" borderId="0" xfId="12" applyFont="1" applyAlignment="1">
      <alignment wrapText="1"/>
    </xf>
    <xf numFmtId="0" fontId="5" fillId="0" borderId="0" xfId="12"/>
    <xf numFmtId="0" fontId="18" fillId="0" borderId="0" xfId="12" applyFont="1" applyProtection="1">
      <protection locked="0"/>
    </xf>
    <xf numFmtId="0" fontId="19" fillId="0" borderId="0" xfId="12" applyFont="1" applyAlignment="1">
      <alignment horizontal="left"/>
    </xf>
    <xf numFmtId="0" fontId="18" fillId="0" borderId="0" xfId="12" applyFont="1" applyAlignment="1">
      <alignment wrapText="1"/>
    </xf>
    <xf numFmtId="0" fontId="18" fillId="0" borderId="0" xfId="12" applyFont="1" applyAlignment="1">
      <alignment horizontal="center"/>
    </xf>
    <xf numFmtId="0" fontId="20" fillId="0" borderId="0" xfId="12" applyFont="1"/>
    <xf numFmtId="0" fontId="5" fillId="0" borderId="0" xfId="12" applyAlignment="1">
      <alignment vertical="top" wrapText="1"/>
    </xf>
    <xf numFmtId="0" fontId="21" fillId="0" borderId="0" xfId="12" applyFont="1" applyAlignment="1">
      <alignment horizontal="center" vertical="top" wrapText="1"/>
    </xf>
    <xf numFmtId="0" fontId="22" fillId="0" borderId="0" xfId="12" applyFont="1" applyProtection="1">
      <protection locked="0"/>
    </xf>
    <xf numFmtId="0" fontId="22" fillId="0" borderId="0" xfId="12" applyFont="1" applyAlignment="1">
      <alignment horizontal="left"/>
    </xf>
    <xf numFmtId="0" fontId="22" fillId="0" borderId="0" xfId="12" applyFont="1" applyAlignment="1">
      <alignment wrapText="1"/>
    </xf>
    <xf numFmtId="0" fontId="22" fillId="0" borderId="0" xfId="12" applyFont="1" applyAlignment="1">
      <alignment horizontal="center"/>
    </xf>
    <xf numFmtId="0" fontId="18" fillId="0" borderId="0" xfId="12" applyFont="1" applyAlignment="1" applyProtection="1">
      <alignment vertical="top" wrapText="1"/>
      <protection locked="0"/>
    </xf>
    <xf numFmtId="0" fontId="19" fillId="0" borderId="0" xfId="12" applyFont="1" applyAlignment="1">
      <alignment horizontal="left" vertical="top" wrapText="1"/>
    </xf>
    <xf numFmtId="0" fontId="18" fillId="0" borderId="0" xfId="12" applyFont="1" applyAlignment="1">
      <alignment horizontal="center" vertical="top" wrapText="1"/>
    </xf>
    <xf numFmtId="0" fontId="1" fillId="0" borderId="0" xfId="12" applyFont="1" applyProtection="1">
      <protection locked="0"/>
    </xf>
    <xf numFmtId="0" fontId="1" fillId="0" borderId="0" xfId="12" applyFont="1" applyAlignment="1">
      <alignment wrapText="1"/>
    </xf>
    <xf numFmtId="0" fontId="23" fillId="0" borderId="0" xfId="12" applyFont="1"/>
    <xf numFmtId="0" fontId="23" fillId="0" borderId="0" xfId="12" applyFont="1" applyProtection="1">
      <protection locked="0"/>
    </xf>
    <xf numFmtId="0" fontId="24" fillId="0" borderId="0" xfId="12" applyFont="1" applyAlignment="1">
      <alignment horizontal="left"/>
    </xf>
    <xf numFmtId="0" fontId="23" fillId="0" borderId="0" xfId="12" applyFont="1" applyAlignment="1">
      <alignment wrapText="1"/>
    </xf>
    <xf numFmtId="0" fontId="23" fillId="0" borderId="0" xfId="12" applyFont="1" applyAlignment="1">
      <alignment horizontal="center"/>
    </xf>
    <xf numFmtId="0" fontId="21" fillId="0" borderId="0" xfId="12" applyFont="1" applyAlignment="1">
      <alignment vertical="top"/>
    </xf>
    <xf numFmtId="0" fontId="21" fillId="0" borderId="0" xfId="12" applyFont="1" applyAlignment="1">
      <alignment horizontal="right" vertical="top"/>
    </xf>
    <xf numFmtId="0" fontId="21" fillId="0" borderId="0" xfId="12" applyFont="1" applyAlignment="1" applyProtection="1">
      <alignment vertical="top"/>
      <protection locked="0"/>
    </xf>
    <xf numFmtId="0" fontId="21" fillId="0" borderId="0" xfId="12" applyFont="1" applyAlignment="1">
      <alignment horizontal="left" vertical="top"/>
    </xf>
    <xf numFmtId="0" fontId="5" fillId="0" borderId="0" xfId="12" applyAlignment="1"/>
    <xf numFmtId="0" fontId="21" fillId="0" borderId="0" xfId="12" applyFont="1" applyAlignment="1" applyProtection="1">
      <alignment horizontal="right" vertical="top"/>
      <protection locked="0"/>
    </xf>
    <xf numFmtId="0" fontId="22" fillId="0" borderId="0" xfId="12" applyFont="1" applyAlignment="1">
      <alignment vertical="top" wrapText="1"/>
    </xf>
    <xf numFmtId="0" fontId="5" fillId="0" borderId="0" xfId="12" applyAlignment="1">
      <alignment horizontal="right"/>
    </xf>
    <xf numFmtId="0" fontId="5" fillId="0" borderId="0" xfId="12" applyBorder="1" applyAlignment="1">
      <alignment vertical="top" wrapText="1"/>
    </xf>
    <xf numFmtId="0" fontId="22" fillId="0" borderId="0" xfId="12" applyFont="1" applyAlignment="1"/>
    <xf numFmtId="0" fontId="10" fillId="0" borderId="0" xfId="12" applyFont="1" applyAlignment="1">
      <alignment horizontal="centerContinuous" vertical="top" wrapText="1"/>
    </xf>
    <xf numFmtId="0" fontId="25" fillId="0" borderId="0" xfId="12" applyFont="1" applyAlignment="1" applyProtection="1">
      <alignment vertical="top"/>
      <protection locked="0"/>
    </xf>
    <xf numFmtId="0" fontId="25" fillId="0" borderId="0" xfId="12" applyFont="1" applyAlignment="1">
      <alignment horizontal="left" vertical="top"/>
    </xf>
    <xf numFmtId="0" fontId="25" fillId="0" borderId="0" xfId="12" applyFont="1" applyAlignment="1">
      <alignment horizontal="left" vertical="top" wrapText="1"/>
    </xf>
    <xf numFmtId="0" fontId="25" fillId="0" borderId="0" xfId="12" applyFont="1" applyAlignment="1">
      <alignment horizontal="centerContinuous" vertical="top" wrapText="1"/>
    </xf>
    <xf numFmtId="0" fontId="3" fillId="0" borderId="0" xfId="3" applyFont="1" applyFill="1" applyAlignment="1">
      <alignment horizontal="left" vertical="top" wrapText="1"/>
    </xf>
    <xf numFmtId="0" fontId="29" fillId="0" borderId="5" xfId="3" applyFont="1" applyFill="1" applyBorder="1" applyAlignment="1">
      <alignment horizontal="center" vertical="top"/>
    </xf>
    <xf numFmtId="2" fontId="7" fillId="0" borderId="0" xfId="13" applyNumberFormat="1" applyFont="1" applyFill="1" applyBorder="1" applyProtection="1">
      <protection locked="0"/>
    </xf>
    <xf numFmtId="2" fontId="49" fillId="0" borderId="0" xfId="13" applyNumberFormat="1" applyFont="1" applyBorder="1" applyProtection="1">
      <protection locked="0"/>
    </xf>
    <xf numFmtId="0" fontId="44" fillId="0" borderId="0" xfId="13" applyFont="1" applyBorder="1"/>
    <xf numFmtId="0" fontId="74" fillId="0" borderId="2" xfId="1" applyFont="1" applyBorder="1" applyAlignment="1">
      <alignment vertical="top" wrapText="1"/>
    </xf>
    <xf numFmtId="0" fontId="7" fillId="0" borderId="0" xfId="12" applyFont="1" applyAlignment="1">
      <alignment vertical="top"/>
    </xf>
    <xf numFmtId="0" fontId="5" fillId="0" borderId="0" xfId="12" applyAlignment="1">
      <alignment vertical="top"/>
    </xf>
    <xf numFmtId="0" fontId="18" fillId="0" borderId="0" xfId="12" applyFont="1" applyAlignment="1">
      <alignment vertical="top"/>
    </xf>
    <xf numFmtId="0" fontId="20" fillId="0" borderId="0" xfId="12" applyFont="1" applyAlignment="1">
      <alignment vertical="top"/>
    </xf>
    <xf numFmtId="0" fontId="22" fillId="0" borderId="0" xfId="12" applyFont="1" applyAlignment="1">
      <alignment vertical="top"/>
    </xf>
    <xf numFmtId="0" fontId="23" fillId="0" borderId="0" xfId="12" applyFont="1" applyAlignment="1">
      <alignment vertical="top"/>
    </xf>
    <xf numFmtId="0" fontId="66" fillId="0" borderId="0" xfId="3" applyFont="1" applyBorder="1" applyAlignment="1" applyProtection="1">
      <alignment vertical="top"/>
      <protection locked="0"/>
    </xf>
    <xf numFmtId="0" fontId="50" fillId="0" borderId="0" xfId="3" applyFont="1" applyBorder="1" applyAlignment="1" applyProtection="1">
      <alignment vertical="top"/>
      <protection locked="0"/>
    </xf>
    <xf numFmtId="0" fontId="8" fillId="0" borderId="0" xfId="16" applyFont="1" applyBorder="1" applyProtection="1"/>
    <xf numFmtId="0" fontId="8" fillId="0" borderId="0" xfId="16" applyFont="1" applyBorder="1" applyAlignment="1">
      <alignment horizontal="right"/>
    </xf>
    <xf numFmtId="0" fontId="8" fillId="0" borderId="0" xfId="16" applyFont="1" applyBorder="1" applyAlignment="1" applyProtection="1">
      <alignment horizontal="center"/>
      <protection locked="0"/>
    </xf>
    <xf numFmtId="0" fontId="8" fillId="0" borderId="0" xfId="16" applyFont="1" applyBorder="1" applyAlignment="1">
      <alignment horizontal="left"/>
    </xf>
    <xf numFmtId="0" fontId="12" fillId="0" borderId="0" xfId="16" applyFont="1" applyBorder="1" applyAlignment="1">
      <alignment horizontal="left"/>
    </xf>
    <xf numFmtId="0" fontId="12" fillId="0" borderId="25" xfId="16" applyFont="1" applyBorder="1" applyAlignment="1" applyProtection="1">
      <alignment horizontal="center"/>
      <protection locked="0"/>
    </xf>
    <xf numFmtId="0" fontId="12" fillId="0" borderId="26" xfId="16" applyFont="1" applyBorder="1" applyProtection="1"/>
    <xf numFmtId="0" fontId="8" fillId="0" borderId="25" xfId="16" applyFont="1" applyBorder="1" applyAlignment="1" applyProtection="1">
      <alignment horizontal="center"/>
      <protection locked="0"/>
    </xf>
    <xf numFmtId="0" fontId="8" fillId="0" borderId="26" xfId="16" applyFont="1" applyBorder="1" applyProtection="1"/>
    <xf numFmtId="0" fontId="8" fillId="0" borderId="36" xfId="16" applyFont="1" applyBorder="1" applyAlignment="1" applyProtection="1">
      <alignment horizontal="center"/>
      <protection locked="0"/>
    </xf>
    <xf numFmtId="0" fontId="8" fillId="0" borderId="37" xfId="16" applyFont="1" applyBorder="1" applyProtection="1"/>
    <xf numFmtId="0" fontId="59" fillId="0" borderId="0" xfId="0" applyFont="1" applyBorder="1" applyAlignment="1">
      <alignment vertical="center"/>
    </xf>
    <xf numFmtId="0" fontId="1" fillId="0" borderId="0" xfId="2" applyFont="1" applyBorder="1" applyAlignment="1"/>
    <xf numFmtId="0" fontId="39" fillId="0" borderId="0" xfId="0" applyFont="1"/>
    <xf numFmtId="0" fontId="39" fillId="0" borderId="0" xfId="0" applyFont="1" applyAlignment="1">
      <alignment vertical="top"/>
    </xf>
    <xf numFmtId="0" fontId="29" fillId="0" borderId="1" xfId="0" applyFont="1" applyBorder="1" applyAlignment="1">
      <alignment wrapText="1"/>
    </xf>
    <xf numFmtId="0" fontId="1" fillId="0" borderId="0" xfId="2" applyFont="1" applyBorder="1" applyAlignment="1">
      <alignment vertical="center"/>
    </xf>
    <xf numFmtId="0" fontId="3" fillId="0" borderId="0" xfId="2" applyFont="1" applyBorder="1" applyAlignment="1" applyProtection="1">
      <alignment vertical="center"/>
      <protection locked="0"/>
    </xf>
    <xf numFmtId="0" fontId="12" fillId="0" borderId="0" xfId="16" applyFont="1" applyBorder="1" applyAlignment="1" applyProtection="1">
      <alignment vertical="center"/>
      <protection locked="0"/>
    </xf>
    <xf numFmtId="0" fontId="1" fillId="0" borderId="0" xfId="2" applyFont="1" applyBorder="1" applyAlignment="1" applyProtection="1">
      <alignment vertical="center"/>
      <protection locked="0"/>
    </xf>
    <xf numFmtId="0" fontId="7" fillId="0" borderId="0" xfId="2" applyFont="1" applyBorder="1" applyAlignment="1">
      <alignment vertical="center"/>
    </xf>
    <xf numFmtId="0" fontId="8" fillId="0" borderId="0" xfId="2" applyFont="1" applyAlignment="1">
      <alignment horizontal="left" vertical="center"/>
    </xf>
    <xf numFmtId="0" fontId="1" fillId="0" borderId="0" xfId="13" applyFont="1" applyAlignment="1">
      <alignment vertical="center"/>
    </xf>
    <xf numFmtId="0" fontId="29" fillId="0" borderId="1" xfId="0" applyFont="1" applyBorder="1" applyAlignment="1"/>
    <xf numFmtId="0" fontId="8" fillId="0" borderId="0" xfId="0" applyFont="1" applyAlignment="1">
      <alignment vertical="center"/>
    </xf>
    <xf numFmtId="0" fontId="64" fillId="0" borderId="0" xfId="2" applyFont="1" applyBorder="1" applyAlignment="1">
      <alignment vertical="center"/>
    </xf>
    <xf numFmtId="0" fontId="36" fillId="0" borderId="0" xfId="2" applyFont="1" applyBorder="1" applyAlignment="1">
      <alignment vertical="center"/>
    </xf>
    <xf numFmtId="0" fontId="66" fillId="0" borderId="0" xfId="0" applyFont="1" applyAlignment="1">
      <alignment vertical="center"/>
    </xf>
    <xf numFmtId="0" fontId="25" fillId="0" borderId="0" xfId="13" applyFont="1"/>
    <xf numFmtId="0" fontId="25" fillId="0" borderId="0" xfId="13" applyFont="1" applyAlignment="1">
      <alignment horizontal="left"/>
    </xf>
    <xf numFmtId="0" fontId="77" fillId="0" borderId="0" xfId="13" applyFont="1"/>
    <xf numFmtId="0" fontId="25" fillId="0" borderId="0" xfId="13" applyFont="1" applyAlignment="1">
      <alignment horizontal="right" wrapText="1"/>
    </xf>
    <xf numFmtId="0" fontId="29" fillId="0" borderId="0" xfId="0" applyFont="1" applyAlignment="1"/>
    <xf numFmtId="0" fontId="1" fillId="0" borderId="0" xfId="0" applyFont="1"/>
    <xf numFmtId="164" fontId="1" fillId="0" borderId="0" xfId="0" applyNumberFormat="1" applyFont="1" applyAlignment="1">
      <alignment horizontal="right"/>
    </xf>
    <xf numFmtId="169" fontId="1" fillId="0" borderId="0" xfId="0" applyNumberFormat="1" applyFont="1" applyAlignment="1"/>
    <xf numFmtId="0" fontId="1" fillId="0" borderId="0" xfId="0" applyFont="1" applyAlignment="1">
      <alignment vertical="top"/>
    </xf>
    <xf numFmtId="169" fontId="1" fillId="0" borderId="0" xfId="0" applyNumberFormat="1" applyFont="1"/>
    <xf numFmtId="0" fontId="7" fillId="0" borderId="0" xfId="13" applyFont="1" applyAlignment="1"/>
    <xf numFmtId="0" fontId="1" fillId="0" borderId="0" xfId="13" applyFont="1" applyAlignment="1"/>
    <xf numFmtId="0" fontId="7" fillId="0" borderId="1" xfId="16" applyFont="1" applyBorder="1" applyAlignment="1" applyProtection="1">
      <alignment horizontal="center"/>
    </xf>
    <xf numFmtId="0" fontId="8" fillId="0" borderId="38" xfId="2" applyFont="1" applyBorder="1" applyAlignment="1" applyProtection="1">
      <alignment horizontal="left" vertical="center"/>
    </xf>
    <xf numFmtId="0" fontId="1" fillId="0" borderId="0" xfId="2" applyFont="1" applyBorder="1" applyAlignment="1" applyProtection="1">
      <alignment horizontal="left" vertical="center"/>
    </xf>
    <xf numFmtId="0" fontId="7" fillId="0" borderId="27" xfId="2" applyFont="1" applyBorder="1" applyAlignment="1" applyProtection="1">
      <alignment horizontal="left" vertical="center"/>
      <protection locked="0"/>
    </xf>
    <xf numFmtId="0" fontId="7" fillId="0" borderId="16" xfId="2"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2" fillId="0" borderId="16" xfId="16" applyFont="1" applyBorder="1" applyAlignment="1" applyProtection="1">
      <alignment vertical="center"/>
      <protection locked="0"/>
    </xf>
    <xf numFmtId="0" fontId="12" fillId="0" borderId="28" xfId="16" applyFont="1" applyBorder="1" applyAlignment="1" applyProtection="1">
      <alignment vertical="center"/>
      <protection locked="0"/>
    </xf>
    <xf numFmtId="0" fontId="0" fillId="3" borderId="39" xfId="0" applyFill="1" applyBorder="1" applyAlignment="1" applyProtection="1">
      <alignment vertical="center"/>
      <protection locked="0"/>
    </xf>
    <xf numFmtId="0" fontId="1" fillId="0" borderId="0" xfId="2" applyFont="1" applyBorder="1" applyAlignment="1" applyProtection="1">
      <alignment horizontal="right" vertical="center"/>
      <protection locked="0"/>
    </xf>
    <xf numFmtId="0" fontId="12" fillId="0" borderId="40" xfId="16" applyFont="1" applyBorder="1" applyAlignment="1" applyProtection="1">
      <alignment vertical="center"/>
      <protection locked="0"/>
    </xf>
    <xf numFmtId="0" fontId="0" fillId="3" borderId="41" xfId="0" applyFill="1" applyBorder="1" applyAlignment="1" applyProtection="1">
      <alignment vertical="center"/>
      <protection locked="0"/>
    </xf>
    <xf numFmtId="0" fontId="12" fillId="0" borderId="0" xfId="16" applyFont="1" applyAlignment="1" applyProtection="1">
      <alignment vertical="center"/>
      <protection locked="0"/>
    </xf>
    <xf numFmtId="0" fontId="1" fillId="0" borderId="38" xfId="4" applyFont="1" applyBorder="1" applyAlignment="1" applyProtection="1">
      <alignment vertical="center"/>
      <protection locked="0"/>
    </xf>
    <xf numFmtId="0" fontId="0" fillId="3" borderId="42" xfId="0" applyFill="1" applyBorder="1" applyAlignment="1" applyProtection="1">
      <alignment vertical="center"/>
      <protection locked="0"/>
    </xf>
    <xf numFmtId="0" fontId="0" fillId="3" borderId="0" xfId="0" applyFill="1" applyProtection="1">
      <protection locked="0"/>
    </xf>
    <xf numFmtId="0" fontId="16" fillId="3" borderId="38" xfId="0" applyFont="1" applyFill="1" applyBorder="1" applyProtection="1">
      <protection locked="0"/>
    </xf>
    <xf numFmtId="0" fontId="0" fillId="3" borderId="0" xfId="0" applyFill="1" applyBorder="1" applyProtection="1">
      <protection locked="0"/>
    </xf>
    <xf numFmtId="0" fontId="0" fillId="3" borderId="40" xfId="0" applyFill="1" applyBorder="1" applyProtection="1">
      <protection locked="0"/>
    </xf>
    <xf numFmtId="0" fontId="0" fillId="3" borderId="38" xfId="0" applyFill="1" applyBorder="1" applyProtection="1">
      <protection locked="0"/>
    </xf>
    <xf numFmtId="0" fontId="29" fillId="3" borderId="38" xfId="0" applyFont="1" applyFill="1" applyBorder="1" applyProtection="1">
      <protection locked="0"/>
    </xf>
    <xf numFmtId="0" fontId="30" fillId="3" borderId="38" xfId="0" applyFont="1"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15" fillId="3" borderId="0" xfId="0" applyFont="1" applyFill="1" applyBorder="1" applyAlignment="1" applyProtection="1">
      <alignment horizontal="centerContinuous" vertical="top"/>
      <protection locked="0"/>
    </xf>
    <xf numFmtId="0" fontId="0" fillId="3" borderId="0" xfId="0" applyFill="1" applyBorder="1" applyAlignment="1" applyProtection="1">
      <alignment horizontal="centerContinuous"/>
      <protection locked="0"/>
    </xf>
    <xf numFmtId="0" fontId="16" fillId="3" borderId="45" xfId="0" applyFont="1" applyFill="1" applyBorder="1" applyAlignment="1" applyProtection="1">
      <alignment horizontal="centerContinuous" vertical="center"/>
      <protection locked="0"/>
    </xf>
    <xf numFmtId="0" fontId="0" fillId="3" borderId="46" xfId="0" applyFill="1" applyBorder="1" applyAlignment="1" applyProtection="1">
      <alignment horizontal="centerContinuous"/>
      <protection locked="0"/>
    </xf>
    <xf numFmtId="0" fontId="0" fillId="3" borderId="47" xfId="0" applyFill="1" applyBorder="1" applyAlignment="1" applyProtection="1">
      <alignment horizontal="centerContinuous"/>
      <protection locked="0"/>
    </xf>
    <xf numFmtId="0" fontId="16" fillId="3" borderId="46" xfId="0" applyFont="1" applyFill="1" applyBorder="1" applyAlignment="1" applyProtection="1">
      <alignment horizontal="centerContinuous" vertical="center"/>
      <protection locked="0"/>
    </xf>
    <xf numFmtId="0" fontId="0" fillId="3" borderId="48" xfId="0" applyFill="1" applyBorder="1" applyAlignment="1" applyProtection="1">
      <alignment horizontal="centerContinuous"/>
      <protection locked="0"/>
    </xf>
    <xf numFmtId="0" fontId="0" fillId="3" borderId="39" xfId="0" applyFill="1" applyBorder="1" applyProtection="1">
      <protection locked="0"/>
    </xf>
    <xf numFmtId="0" fontId="0" fillId="3" borderId="41" xfId="0" applyFill="1" applyBorder="1" applyProtection="1">
      <protection locked="0"/>
    </xf>
    <xf numFmtId="0" fontId="12" fillId="0" borderId="0" xfId="16" applyFont="1" applyFill="1" applyBorder="1" applyProtection="1">
      <protection locked="0"/>
    </xf>
    <xf numFmtId="0" fontId="0" fillId="3" borderId="49" xfId="0" applyFill="1" applyBorder="1" applyProtection="1">
      <protection locked="0"/>
    </xf>
    <xf numFmtId="0" fontId="0" fillId="3" borderId="42" xfId="0" applyFill="1" applyBorder="1" applyProtection="1">
      <protection locked="0"/>
    </xf>
    <xf numFmtId="0" fontId="0" fillId="3" borderId="0" xfId="0" applyFill="1" applyBorder="1" applyAlignment="1" applyProtection="1">
      <alignment horizontal="centerContinuous" vertical="top"/>
      <protection locked="0"/>
    </xf>
    <xf numFmtId="0" fontId="0" fillId="3" borderId="29" xfId="0" applyFill="1" applyBorder="1" applyProtection="1">
      <protection locked="0"/>
    </xf>
    <xf numFmtId="0" fontId="0" fillId="3" borderId="1" xfId="0" applyFill="1" applyBorder="1" applyProtection="1">
      <protection locked="0"/>
    </xf>
    <xf numFmtId="0" fontId="0" fillId="3" borderId="50" xfId="0" applyFill="1" applyBorder="1" applyProtection="1">
      <protection locked="0"/>
    </xf>
    <xf numFmtId="0" fontId="0" fillId="3" borderId="30" xfId="0" applyFill="1" applyBorder="1" applyProtection="1">
      <protection locked="0"/>
    </xf>
    <xf numFmtId="0" fontId="12" fillId="0" borderId="0" xfId="16" applyFont="1" applyBorder="1" applyAlignment="1" applyProtection="1">
      <alignment horizontal="right"/>
      <protection locked="0"/>
    </xf>
    <xf numFmtId="0" fontId="3" fillId="0" borderId="0" xfId="16" applyFont="1" applyBorder="1" applyProtection="1">
      <protection locked="0"/>
    </xf>
    <xf numFmtId="0" fontId="12" fillId="0" borderId="0" xfId="16" applyFont="1" applyBorder="1" applyAlignment="1" applyProtection="1">
      <alignment horizontal="left"/>
      <protection locked="0"/>
    </xf>
    <xf numFmtId="0" fontId="12" fillId="0" borderId="0" xfId="16" applyFont="1" applyAlignment="1" applyProtection="1">
      <alignment horizontal="right"/>
      <protection locked="0"/>
    </xf>
    <xf numFmtId="0" fontId="29" fillId="0" borderId="0" xfId="2" applyFont="1" applyAlignment="1" applyProtection="1">
      <alignment horizontal="left" vertical="top" wrapText="1"/>
      <protection locked="0"/>
    </xf>
    <xf numFmtId="0" fontId="7" fillId="0" borderId="0" xfId="2" applyFont="1" applyAlignment="1" applyProtection="1">
      <alignment vertical="center"/>
      <protection locked="0"/>
    </xf>
    <xf numFmtId="0" fontId="1" fillId="0" borderId="0" xfId="2" applyFont="1" applyAlignment="1" applyProtection="1">
      <alignment vertical="center"/>
      <protection locked="0"/>
    </xf>
    <xf numFmtId="0" fontId="1" fillId="0" borderId="0" xfId="2" applyFont="1" applyAlignment="1" applyProtection="1">
      <alignment horizontal="left" vertical="top"/>
      <protection locked="0"/>
    </xf>
    <xf numFmtId="0" fontId="1" fillId="0" borderId="0" xfId="2" applyFont="1" applyAlignment="1" applyProtection="1">
      <alignment horizontal="center" vertical="top"/>
      <protection locked="0"/>
    </xf>
    <xf numFmtId="0" fontId="1" fillId="0" borderId="0" xfId="2" applyFont="1" applyBorder="1" applyAlignment="1" applyProtection="1">
      <alignment horizontal="right" vertical="top"/>
      <protection locked="0"/>
    </xf>
    <xf numFmtId="0" fontId="1" fillId="0" borderId="0" xfId="2" applyFont="1" applyAlignment="1" applyProtection="1">
      <alignment vertical="top" wrapText="1"/>
      <protection locked="0"/>
    </xf>
    <xf numFmtId="0" fontId="1" fillId="0" borderId="0" xfId="2" applyFont="1" applyAlignment="1" applyProtection="1">
      <alignment horizontal="center"/>
      <protection locked="0"/>
    </xf>
    <xf numFmtId="0" fontId="7" fillId="0" borderId="1" xfId="2" applyFont="1" applyBorder="1" applyAlignment="1" applyProtection="1">
      <alignment vertical="top" wrapText="1"/>
      <protection locked="0"/>
    </xf>
    <xf numFmtId="0" fontId="7" fillId="0" borderId="0" xfId="2" applyFont="1" applyAlignment="1" applyProtection="1">
      <alignment horizontal="center"/>
      <protection locked="0"/>
    </xf>
    <xf numFmtId="0" fontId="3" fillId="0" borderId="0" xfId="2" applyFont="1" applyAlignment="1" applyProtection="1">
      <alignment horizontal="left" vertical="top"/>
      <protection locked="0"/>
    </xf>
    <xf numFmtId="0" fontId="38" fillId="0" borderId="0" xfId="2" applyFont="1" applyAlignment="1" applyProtection="1">
      <alignment vertical="top" wrapText="1"/>
      <protection locked="0"/>
    </xf>
    <xf numFmtId="0" fontId="3" fillId="0" borderId="0" xfId="2" applyFont="1" applyAlignment="1" applyProtection="1">
      <alignment vertical="top" wrapText="1"/>
      <protection locked="0"/>
    </xf>
    <xf numFmtId="0" fontId="3" fillId="0" borderId="0" xfId="2" applyFont="1" applyAlignment="1" applyProtection="1">
      <alignment horizontal="center"/>
      <protection locked="0"/>
    </xf>
    <xf numFmtId="0" fontId="10" fillId="0" borderId="0" xfId="2" applyFont="1" applyAlignment="1" applyProtection="1">
      <alignment vertical="top"/>
      <protection locked="0"/>
    </xf>
    <xf numFmtId="0" fontId="3" fillId="0" borderId="0" xfId="2" applyFont="1" applyAlignment="1" applyProtection="1">
      <alignment vertical="top"/>
      <protection locked="0"/>
    </xf>
    <xf numFmtId="164" fontId="7" fillId="0" borderId="0" xfId="2" applyNumberFormat="1" applyFont="1" applyProtection="1">
      <protection locked="0"/>
    </xf>
    <xf numFmtId="164" fontId="3" fillId="0" borderId="0" xfId="2" applyNumberFormat="1" applyFont="1" applyProtection="1">
      <protection locked="0"/>
    </xf>
    <xf numFmtId="0" fontId="10" fillId="0" borderId="0" xfId="2" applyFont="1" applyProtection="1">
      <protection locked="0"/>
    </xf>
    <xf numFmtId="0" fontId="11" fillId="0" borderId="0" xfId="2" applyFont="1" applyAlignment="1" applyProtection="1">
      <alignment vertical="top"/>
      <protection locked="0"/>
    </xf>
    <xf numFmtId="0" fontId="10" fillId="0" borderId="0" xfId="2" applyFont="1" applyAlignment="1" applyProtection="1">
      <alignment wrapText="1"/>
      <protection locked="0"/>
    </xf>
    <xf numFmtId="164" fontId="10" fillId="0" borderId="0" xfId="2" applyNumberFormat="1" applyFont="1" applyProtection="1">
      <protection locked="0"/>
    </xf>
    <xf numFmtId="0" fontId="7" fillId="0" borderId="0" xfId="2" applyFont="1" applyAlignment="1" applyProtection="1">
      <alignment vertical="top"/>
      <protection locked="0"/>
    </xf>
    <xf numFmtId="0" fontId="12" fillId="0" borderId="0" xfId="2" applyFont="1" applyAlignment="1" applyProtection="1">
      <alignment horizontal="left" vertical="top"/>
      <protection locked="0"/>
    </xf>
    <xf numFmtId="0" fontId="7" fillId="0" borderId="0" xfId="2" applyFont="1" applyAlignment="1" applyProtection="1">
      <alignment vertical="top" wrapText="1"/>
      <protection locked="0"/>
    </xf>
    <xf numFmtId="0" fontId="38" fillId="0" borderId="0" xfId="2" applyFont="1" applyAlignment="1" applyProtection="1">
      <alignment horizontal="left" vertical="top" wrapText="1"/>
      <protection locked="0"/>
    </xf>
    <xf numFmtId="0" fontId="3" fillId="0" borderId="0" xfId="2" applyFont="1" applyProtection="1">
      <protection locked="0"/>
    </xf>
    <xf numFmtId="0" fontId="38" fillId="0" borderId="0" xfId="2" applyFont="1" applyAlignment="1" applyProtection="1">
      <alignment horizontal="left" vertical="top"/>
      <protection locked="0"/>
    </xf>
    <xf numFmtId="0" fontId="13" fillId="0" borderId="0" xfId="2" applyFont="1" applyAlignment="1" applyProtection="1">
      <alignment vertical="top" wrapText="1"/>
      <protection locked="0"/>
    </xf>
    <xf numFmtId="164" fontId="16" fillId="0" borderId="0" xfId="2" applyNumberFormat="1" applyFont="1" applyAlignment="1" applyProtection="1">
      <alignment vertical="top" wrapText="1"/>
      <protection locked="0"/>
    </xf>
    <xf numFmtId="164" fontId="5" fillId="0" borderId="0" xfId="2" applyNumberFormat="1" applyProtection="1">
      <protection locked="0"/>
    </xf>
    <xf numFmtId="0" fontId="25" fillId="0" borderId="0" xfId="0" applyFont="1" applyAlignment="1" applyProtection="1">
      <alignment horizontal="left" vertical="top"/>
      <protection locked="0"/>
    </xf>
    <xf numFmtId="0" fontId="25" fillId="0" borderId="0" xfId="2" applyFont="1" applyAlignment="1" applyProtection="1">
      <alignment vertical="top" wrapText="1"/>
      <protection locked="0"/>
    </xf>
    <xf numFmtId="164" fontId="25" fillId="0" borderId="1" xfId="2" applyNumberFormat="1" applyFont="1" applyBorder="1" applyAlignment="1" applyProtection="1">
      <alignment vertical="top" wrapText="1"/>
      <protection locked="0"/>
    </xf>
    <xf numFmtId="0" fontId="25" fillId="0" borderId="0" xfId="2" applyFont="1" applyProtection="1">
      <protection locked="0"/>
    </xf>
    <xf numFmtId="164" fontId="3" fillId="0" borderId="0" xfId="2" applyNumberFormat="1" applyFont="1" applyAlignment="1" applyProtection="1">
      <protection locked="0"/>
    </xf>
    <xf numFmtId="0" fontId="7" fillId="0" borderId="0" xfId="2" applyFont="1" applyProtection="1">
      <protection locked="0"/>
    </xf>
    <xf numFmtId="0" fontId="25" fillId="0" borderId="0" xfId="2" applyFont="1" applyAlignment="1" applyProtection="1">
      <alignment horizontal="left" vertical="top" wrapText="1"/>
      <protection locked="0"/>
    </xf>
    <xf numFmtId="0" fontId="3" fillId="4" borderId="0" xfId="2" applyFont="1" applyFill="1" applyProtection="1">
      <protection locked="0"/>
    </xf>
    <xf numFmtId="0" fontId="38" fillId="0" borderId="0" xfId="2" applyFont="1" applyAlignment="1" applyProtection="1">
      <alignment vertical="top"/>
      <protection locked="0"/>
    </xf>
    <xf numFmtId="0" fontId="38" fillId="0" borderId="0" xfId="2" applyFont="1" applyAlignment="1" applyProtection="1">
      <alignment wrapText="1"/>
      <protection locked="0"/>
    </xf>
    <xf numFmtId="0" fontId="12" fillId="0" borderId="0" xfId="2" applyFont="1" applyAlignment="1" applyProtection="1">
      <alignment vertical="top"/>
      <protection locked="0"/>
    </xf>
    <xf numFmtId="0" fontId="7" fillId="0" borderId="0" xfId="2" applyFont="1" applyAlignment="1" applyProtection="1">
      <alignment wrapText="1"/>
      <protection locked="0"/>
    </xf>
    <xf numFmtId="0" fontId="1" fillId="0" borderId="0" xfId="2" applyFont="1" applyAlignment="1" applyProtection="1">
      <alignment vertical="top"/>
      <protection locked="0"/>
    </xf>
    <xf numFmtId="0" fontId="5" fillId="0" borderId="0" xfId="2" applyProtection="1">
      <protection locked="0"/>
    </xf>
    <xf numFmtId="0" fontId="18" fillId="0" borderId="0" xfId="2" applyFont="1" applyAlignment="1" applyProtection="1">
      <alignment vertical="top"/>
      <protection locked="0"/>
    </xf>
    <xf numFmtId="0" fontId="18" fillId="0" borderId="0" xfId="2" applyFont="1" applyProtection="1">
      <protection locked="0"/>
    </xf>
    <xf numFmtId="0" fontId="19" fillId="0" borderId="0" xfId="2" applyFont="1" applyAlignment="1" applyProtection="1">
      <alignment vertical="top"/>
      <protection locked="0"/>
    </xf>
    <xf numFmtId="0" fontId="18" fillId="0" borderId="0" xfId="2" applyFont="1" applyAlignment="1" applyProtection="1">
      <alignment wrapText="1"/>
      <protection locked="0"/>
    </xf>
    <xf numFmtId="164" fontId="18" fillId="0" borderId="0" xfId="2" applyNumberFormat="1" applyFont="1" applyProtection="1">
      <protection locked="0"/>
    </xf>
    <xf numFmtId="0" fontId="20" fillId="0" borderId="0" xfId="2" applyFont="1" applyProtection="1">
      <protection locked="0"/>
    </xf>
    <xf numFmtId="0" fontId="5" fillId="0" borderId="0" xfId="2" applyAlignment="1" applyProtection="1">
      <alignment vertical="top" wrapText="1"/>
      <protection locked="0"/>
    </xf>
    <xf numFmtId="0" fontId="21" fillId="0" borderId="0" xfId="2" applyFont="1" applyAlignment="1" applyProtection="1">
      <alignment vertical="top" wrapText="1"/>
      <protection locked="0"/>
    </xf>
    <xf numFmtId="164" fontId="21" fillId="0" borderId="0" xfId="2" applyNumberFormat="1" applyFont="1" applyAlignment="1" applyProtection="1">
      <alignment vertical="top" wrapText="1"/>
      <protection locked="0"/>
    </xf>
    <xf numFmtId="0" fontId="22" fillId="0" borderId="0" xfId="2" applyFont="1" applyProtection="1">
      <protection locked="0"/>
    </xf>
    <xf numFmtId="0" fontId="22" fillId="0" borderId="0" xfId="2" applyFont="1" applyAlignment="1" applyProtection="1">
      <alignment vertical="top"/>
      <protection locked="0"/>
    </xf>
    <xf numFmtId="0" fontId="22" fillId="0" borderId="0" xfId="2" applyFont="1" applyAlignment="1" applyProtection="1">
      <alignment wrapText="1"/>
      <protection locked="0"/>
    </xf>
    <xf numFmtId="164" fontId="22" fillId="0" borderId="0" xfId="2" applyNumberFormat="1" applyFont="1" applyProtection="1">
      <protection locked="0"/>
    </xf>
    <xf numFmtId="0" fontId="18" fillId="0" borderId="0" xfId="2" applyFont="1" applyAlignment="1" applyProtection="1">
      <alignment vertical="top" wrapText="1"/>
      <protection locked="0"/>
    </xf>
    <xf numFmtId="0" fontId="19" fillId="0" borderId="0" xfId="2" applyFont="1" applyAlignment="1" applyProtection="1">
      <alignment vertical="top" wrapText="1"/>
      <protection locked="0"/>
    </xf>
    <xf numFmtId="164" fontId="18" fillId="0" borderId="0" xfId="2" applyNumberFormat="1" applyFont="1" applyAlignment="1" applyProtection="1">
      <alignment vertical="top" wrapText="1"/>
      <protection locked="0"/>
    </xf>
    <xf numFmtId="0" fontId="1" fillId="0" borderId="0" xfId="2" applyFont="1" applyProtection="1">
      <protection locked="0"/>
    </xf>
    <xf numFmtId="0" fontId="1" fillId="0" borderId="0" xfId="2" applyFont="1" applyAlignment="1" applyProtection="1">
      <alignment wrapText="1"/>
      <protection locked="0"/>
    </xf>
    <xf numFmtId="164" fontId="1" fillId="0" borderId="0" xfId="2" applyNumberFormat="1" applyFont="1" applyProtection="1">
      <protection locked="0"/>
    </xf>
    <xf numFmtId="0" fontId="3" fillId="0" borderId="0" xfId="2" applyFont="1" applyAlignment="1" applyProtection="1">
      <alignment wrapText="1"/>
      <protection locked="0"/>
    </xf>
    <xf numFmtId="164" fontId="1" fillId="0" borderId="0" xfId="2" applyNumberFormat="1" applyFont="1" applyAlignment="1" applyProtection="1">
      <alignment vertical="top"/>
      <protection locked="0"/>
    </xf>
    <xf numFmtId="0" fontId="23" fillId="0" borderId="0" xfId="2" applyFont="1" applyProtection="1">
      <protection locked="0"/>
    </xf>
    <xf numFmtId="0" fontId="23" fillId="0" borderId="0" xfId="2" applyFont="1" applyAlignment="1" applyProtection="1">
      <alignment vertical="top"/>
      <protection locked="0"/>
    </xf>
    <xf numFmtId="0" fontId="24" fillId="0" borderId="0" xfId="2" applyFont="1" applyAlignment="1" applyProtection="1">
      <alignment vertical="top"/>
      <protection locked="0"/>
    </xf>
    <xf numFmtId="0" fontId="23" fillId="0" borderId="0" xfId="2" applyFont="1" applyAlignment="1" applyProtection="1">
      <alignment wrapText="1"/>
      <protection locked="0"/>
    </xf>
    <xf numFmtId="164" fontId="23" fillId="0" borderId="0" xfId="2" applyNumberFormat="1" applyFont="1" applyProtection="1">
      <protection locked="0"/>
    </xf>
    <xf numFmtId="0" fontId="5" fillId="0" borderId="0" xfId="2" applyFont="1" applyAlignment="1" applyProtection="1">
      <alignment vertical="top" wrapText="1"/>
      <protection locked="0"/>
    </xf>
    <xf numFmtId="0" fontId="21" fillId="0" borderId="0" xfId="2" applyFont="1" applyAlignment="1" applyProtection="1">
      <alignment vertical="top"/>
      <protection locked="0"/>
    </xf>
    <xf numFmtId="0" fontId="21" fillId="0" borderId="0" xfId="2" applyFont="1" applyAlignment="1" applyProtection="1">
      <alignment horizontal="right" vertical="top"/>
      <protection locked="0"/>
    </xf>
    <xf numFmtId="0" fontId="21" fillId="0" borderId="0" xfId="2" applyFont="1" applyAlignment="1" applyProtection="1">
      <alignment horizontal="left" vertical="top"/>
      <protection locked="0"/>
    </xf>
    <xf numFmtId="164" fontId="5" fillId="0" borderId="0" xfId="2" applyNumberFormat="1" applyAlignment="1" applyProtection="1">
      <protection locked="0"/>
    </xf>
    <xf numFmtId="0" fontId="22" fillId="0" borderId="0" xfId="2" applyFont="1" applyAlignment="1" applyProtection="1">
      <alignment vertical="top" wrapText="1"/>
      <protection locked="0"/>
    </xf>
    <xf numFmtId="164" fontId="5" fillId="0" borderId="0" xfId="2" applyNumberFormat="1" applyAlignment="1" applyProtection="1">
      <alignment horizontal="right"/>
      <protection locked="0"/>
    </xf>
    <xf numFmtId="164" fontId="3" fillId="0" borderId="0" xfId="2" applyNumberFormat="1" applyFont="1" applyAlignment="1" applyProtection="1">
      <alignment horizontal="right"/>
      <protection locked="0"/>
    </xf>
    <xf numFmtId="0" fontId="5" fillId="0" borderId="0" xfId="2" applyFont="1" applyBorder="1" applyAlignment="1" applyProtection="1">
      <alignment vertical="top" wrapText="1"/>
      <protection locked="0"/>
    </xf>
    <xf numFmtId="0" fontId="5" fillId="0" borderId="0" xfId="2" applyBorder="1" applyAlignment="1" applyProtection="1">
      <alignment vertical="top" wrapText="1"/>
      <protection locked="0"/>
    </xf>
    <xf numFmtId="164" fontId="22" fillId="0" borderId="0" xfId="2" applyNumberFormat="1" applyFont="1" applyAlignment="1" applyProtection="1">
      <protection locked="0"/>
    </xf>
    <xf numFmtId="0" fontId="3" fillId="0" borderId="0" xfId="2" applyFont="1" applyAlignment="1" applyProtection="1">
      <alignment horizontal="right"/>
      <protection locked="0"/>
    </xf>
    <xf numFmtId="0" fontId="7" fillId="0" borderId="0" xfId="13" applyFont="1" applyAlignment="1" applyProtection="1">
      <alignment vertical="center"/>
      <protection locked="0"/>
    </xf>
    <xf numFmtId="0" fontId="1" fillId="0" borderId="0" xfId="13" applyFont="1" applyAlignment="1" applyProtection="1">
      <alignment vertical="center"/>
      <protection locked="0"/>
    </xf>
    <xf numFmtId="167" fontId="1" fillId="0" borderId="0" xfId="3" applyNumberFormat="1" applyFont="1" applyAlignment="1" applyProtection="1">
      <alignment horizontal="left" vertical="top"/>
      <protection locked="0"/>
    </xf>
    <xf numFmtId="167" fontId="1" fillId="0" borderId="0" xfId="3" applyNumberFormat="1" applyFont="1" applyAlignment="1" applyProtection="1">
      <alignment horizontal="center" vertical="top"/>
      <protection locked="0"/>
    </xf>
    <xf numFmtId="0" fontId="1" fillId="0" borderId="0" xfId="3" applyFont="1" applyBorder="1" applyAlignment="1" applyProtection="1">
      <alignment horizontal="left" vertical="top"/>
      <protection locked="0"/>
    </xf>
    <xf numFmtId="0" fontId="1" fillId="0" borderId="0" xfId="3" applyFont="1" applyBorder="1" applyAlignment="1" applyProtection="1">
      <alignment horizontal="right" vertical="top"/>
      <protection locked="0"/>
    </xf>
    <xf numFmtId="0" fontId="1" fillId="0" borderId="0" xfId="3" applyFont="1" applyAlignment="1" applyProtection="1">
      <alignment horizontal="left" vertical="top"/>
      <protection locked="0"/>
    </xf>
    <xf numFmtId="0" fontId="1" fillId="0" borderId="0" xfId="3" applyFont="1" applyAlignment="1" applyProtection="1">
      <alignment vertical="top" wrapText="1"/>
      <protection locked="0"/>
    </xf>
    <xf numFmtId="0" fontId="1" fillId="0" borderId="0" xfId="3" applyFont="1" applyAlignment="1" applyProtection="1">
      <alignment horizontal="center"/>
      <protection locked="0"/>
    </xf>
    <xf numFmtId="167" fontId="3" fillId="0" borderId="1" xfId="3" applyNumberFormat="1" applyFont="1" applyBorder="1" applyAlignment="1" applyProtection="1">
      <alignment horizontal="left" vertical="top"/>
      <protection locked="0"/>
    </xf>
    <xf numFmtId="167" fontId="3" fillId="0" borderId="1" xfId="3" applyNumberFormat="1" applyFont="1" applyBorder="1" applyAlignment="1" applyProtection="1">
      <alignment horizontal="center" vertical="top"/>
      <protection locked="0"/>
    </xf>
    <xf numFmtId="0" fontId="3" fillId="0" borderId="1" xfId="3" applyFont="1" applyBorder="1" applyAlignment="1" applyProtection="1">
      <alignment horizontal="left" vertical="top"/>
      <protection locked="0"/>
    </xf>
    <xf numFmtId="0" fontId="7" fillId="0" borderId="1" xfId="3" applyFont="1" applyBorder="1" applyAlignment="1" applyProtection="1">
      <alignment vertical="top" wrapText="1"/>
      <protection locked="0"/>
    </xf>
    <xf numFmtId="0" fontId="7" fillId="0" borderId="0" xfId="3" applyFont="1" applyAlignment="1" applyProtection="1">
      <alignment horizontal="center"/>
      <protection locked="0"/>
    </xf>
    <xf numFmtId="0" fontId="3" fillId="0" borderId="0" xfId="3" applyFont="1" applyAlignment="1" applyProtection="1">
      <alignment horizontal="left" vertical="top"/>
      <protection locked="0"/>
    </xf>
    <xf numFmtId="0" fontId="3" fillId="0" borderId="0" xfId="3" applyFont="1" applyAlignment="1" applyProtection="1">
      <alignment vertical="top" wrapText="1"/>
      <protection locked="0"/>
    </xf>
    <xf numFmtId="0" fontId="3" fillId="0" borderId="0" xfId="3" applyFont="1" applyAlignment="1" applyProtection="1">
      <alignment horizontal="center"/>
      <protection locked="0"/>
    </xf>
    <xf numFmtId="167" fontId="7" fillId="0" borderId="0" xfId="3" applyNumberFormat="1" applyFont="1" applyAlignment="1" applyProtection="1">
      <alignment vertical="top"/>
      <protection locked="0"/>
    </xf>
    <xf numFmtId="0" fontId="12" fillId="0" borderId="0" xfId="3" applyFont="1" applyAlignment="1" applyProtection="1">
      <alignment horizontal="left" vertical="top"/>
      <protection locked="0"/>
    </xf>
    <xf numFmtId="0" fontId="7" fillId="0" borderId="0" xfId="3" applyFont="1" applyAlignment="1" applyProtection="1">
      <alignment vertical="top" wrapText="1"/>
      <protection locked="0"/>
    </xf>
    <xf numFmtId="0" fontId="10" fillId="0" borderId="0" xfId="3" applyFont="1" applyProtection="1">
      <protection locked="0"/>
    </xf>
    <xf numFmtId="167" fontId="40" fillId="0" borderId="0" xfId="3" applyNumberFormat="1" applyFont="1" applyAlignment="1" applyProtection="1">
      <alignment vertical="top"/>
      <protection locked="0"/>
    </xf>
    <xf numFmtId="0" fontId="39" fillId="0" borderId="0" xfId="3" applyFont="1" applyAlignment="1" applyProtection="1">
      <alignment horizontal="left" vertical="top"/>
      <protection locked="0"/>
    </xf>
    <xf numFmtId="0" fontId="40" fillId="0" borderId="0" xfId="3" applyFont="1" applyAlignment="1" applyProtection="1">
      <alignment vertical="top" wrapText="1"/>
      <protection locked="0"/>
    </xf>
    <xf numFmtId="0" fontId="39" fillId="0" borderId="0" xfId="3" applyFont="1" applyProtection="1">
      <protection locked="0"/>
    </xf>
    <xf numFmtId="167" fontId="29" fillId="0" borderId="0" xfId="3" applyNumberFormat="1" applyFont="1" applyAlignment="1" applyProtection="1">
      <alignment vertical="top"/>
      <protection locked="0"/>
    </xf>
    <xf numFmtId="0" fontId="25" fillId="0" borderId="0" xfId="3" applyFont="1" applyAlignment="1" applyProtection="1">
      <alignment horizontal="left" vertical="top"/>
      <protection locked="0"/>
    </xf>
    <xf numFmtId="0" fontId="29" fillId="0" borderId="0" xfId="3" applyFont="1" applyAlignment="1" applyProtection="1">
      <alignment vertical="top" wrapText="1"/>
      <protection locked="0"/>
    </xf>
    <xf numFmtId="0" fontId="25" fillId="0" borderId="0" xfId="3" applyFont="1" applyProtection="1">
      <protection locked="0"/>
    </xf>
    <xf numFmtId="0" fontId="7" fillId="0" borderId="0" xfId="3" applyFont="1" applyProtection="1">
      <protection locked="0"/>
    </xf>
    <xf numFmtId="167" fontId="3" fillId="0" borderId="0" xfId="3" applyNumberFormat="1" applyFont="1" applyAlignment="1" applyProtection="1">
      <alignment vertical="top"/>
      <protection locked="0"/>
    </xf>
    <xf numFmtId="0" fontId="3" fillId="0" borderId="0" xfId="3" applyFont="1" applyProtection="1">
      <protection locked="0"/>
    </xf>
    <xf numFmtId="0" fontId="25" fillId="0" borderId="0" xfId="3" applyFont="1" applyAlignment="1" applyProtection="1">
      <alignment vertical="top" wrapText="1"/>
      <protection locked="0"/>
    </xf>
    <xf numFmtId="167" fontId="1" fillId="0" borderId="0" xfId="3" applyNumberFormat="1" applyFont="1" applyAlignment="1" applyProtection="1">
      <alignment vertical="top"/>
      <protection locked="0"/>
    </xf>
    <xf numFmtId="0" fontId="35" fillId="0" borderId="2" xfId="3" applyFont="1" applyBorder="1" applyAlignment="1" applyProtection="1">
      <alignment vertical="top" wrapText="1"/>
      <protection locked="0"/>
    </xf>
    <xf numFmtId="0" fontId="1" fillId="0" borderId="0" xfId="3" applyFont="1" applyProtection="1">
      <protection locked="0"/>
    </xf>
    <xf numFmtId="0" fontId="13" fillId="0" borderId="0" xfId="1" applyFont="1" applyBorder="1" applyAlignment="1" applyProtection="1">
      <alignment vertical="top" wrapText="1"/>
      <protection locked="0"/>
    </xf>
    <xf numFmtId="0" fontId="29" fillId="0" borderId="0" xfId="3" applyFont="1" applyAlignment="1" applyProtection="1">
      <alignment vertical="top"/>
      <protection locked="0"/>
    </xf>
    <xf numFmtId="0" fontId="29" fillId="0" borderId="0" xfId="3" applyFont="1" applyProtection="1">
      <protection locked="0"/>
    </xf>
    <xf numFmtId="0" fontId="25" fillId="0" borderId="0" xfId="3" applyFont="1" applyAlignment="1" applyProtection="1">
      <alignment vertical="top"/>
      <protection locked="0"/>
    </xf>
    <xf numFmtId="0" fontId="15" fillId="0" borderId="0" xfId="1" applyFont="1" applyBorder="1" applyAlignment="1" applyProtection="1">
      <alignment vertical="top" wrapText="1"/>
      <protection locked="0"/>
    </xf>
    <xf numFmtId="0" fontId="37" fillId="0" borderId="0" xfId="3" applyFont="1" applyProtection="1">
      <protection locked="0"/>
    </xf>
    <xf numFmtId="0" fontId="35" fillId="0" borderId="3" xfId="3" applyFont="1" applyBorder="1" applyAlignment="1" applyProtection="1">
      <alignment vertical="top" wrapText="1"/>
      <protection locked="0"/>
    </xf>
    <xf numFmtId="167" fontId="25" fillId="0" borderId="0" xfId="3" applyNumberFormat="1" applyFont="1" applyAlignment="1" applyProtection="1">
      <alignment vertical="top"/>
      <protection locked="0"/>
    </xf>
    <xf numFmtId="0" fontId="8" fillId="0" borderId="0" xfId="3" applyFont="1" applyProtection="1">
      <protection locked="0"/>
    </xf>
    <xf numFmtId="0" fontId="15" fillId="0" borderId="0" xfId="3" applyFont="1" applyAlignment="1" applyProtection="1">
      <alignment vertical="top" wrapText="1"/>
      <protection locked="0"/>
    </xf>
    <xf numFmtId="0" fontId="13" fillId="0" borderId="0" xfId="1" applyFont="1" applyAlignment="1" applyProtection="1">
      <alignment vertical="top" wrapText="1"/>
      <protection locked="0"/>
    </xf>
    <xf numFmtId="167" fontId="25" fillId="0" borderId="0" xfId="3" applyNumberFormat="1" applyFont="1" applyAlignment="1" applyProtection="1">
      <alignment vertical="top" wrapText="1"/>
      <protection locked="0"/>
    </xf>
    <xf numFmtId="167" fontId="34" fillId="0" borderId="0" xfId="3" applyNumberFormat="1" applyFont="1" applyAlignment="1" applyProtection="1">
      <alignment vertical="top" wrapText="1"/>
      <protection locked="0"/>
    </xf>
    <xf numFmtId="0" fontId="3" fillId="0" borderId="0" xfId="3" applyFont="1" applyAlignment="1" applyProtection="1">
      <alignment vertical="top"/>
      <protection locked="0"/>
    </xf>
    <xf numFmtId="164" fontId="38" fillId="0" borderId="0" xfId="3" applyNumberFormat="1" applyFont="1" applyBorder="1" applyAlignment="1" applyProtection="1">
      <alignment vertical="top"/>
      <protection locked="0"/>
    </xf>
    <xf numFmtId="0" fontId="10" fillId="0" borderId="0" xfId="3" applyFont="1" applyAlignment="1" applyProtection="1">
      <alignment vertical="top"/>
      <protection locked="0"/>
    </xf>
    <xf numFmtId="0" fontId="25" fillId="0" borderId="0" xfId="0" applyFont="1" applyAlignment="1" applyProtection="1">
      <alignment vertical="top" wrapText="1"/>
      <protection locked="0"/>
    </xf>
    <xf numFmtId="0" fontId="52" fillId="0" borderId="0" xfId="3" applyFont="1" applyProtection="1">
      <protection locked="0"/>
    </xf>
    <xf numFmtId="0" fontId="15" fillId="0" borderId="2" xfId="3" applyFont="1" applyBorder="1" applyAlignment="1" applyProtection="1">
      <alignment vertical="top" wrapText="1"/>
      <protection locked="0"/>
    </xf>
    <xf numFmtId="0" fontId="15" fillId="0" borderId="4" xfId="3" applyFont="1" applyBorder="1" applyAlignment="1" applyProtection="1">
      <alignment vertical="top" wrapText="1"/>
      <protection locked="0"/>
    </xf>
    <xf numFmtId="0" fontId="15" fillId="0" borderId="3" xfId="3" applyFont="1" applyBorder="1" applyAlignment="1" applyProtection="1">
      <alignment vertical="top" wrapText="1"/>
      <protection locked="0"/>
    </xf>
    <xf numFmtId="164" fontId="29" fillId="0" borderId="0" xfId="3" applyNumberFormat="1" applyFont="1" applyAlignment="1" applyProtection="1">
      <alignment vertical="top"/>
      <protection locked="0"/>
    </xf>
    <xf numFmtId="0" fontId="1" fillId="0" borderId="35" xfId="3" applyFont="1" applyBorder="1" applyAlignment="1" applyProtection="1">
      <alignment vertical="top" wrapText="1"/>
      <protection locked="0"/>
    </xf>
    <xf numFmtId="164" fontId="1" fillId="0" borderId="0" xfId="3" applyNumberFormat="1" applyFont="1" applyAlignment="1" applyProtection="1">
      <alignment vertical="top"/>
      <protection locked="0"/>
    </xf>
    <xf numFmtId="0" fontId="38" fillId="0" borderId="0" xfId="3" applyFont="1" applyAlignment="1" applyProtection="1">
      <alignment vertical="top"/>
      <protection locked="0"/>
    </xf>
    <xf numFmtId="0" fontId="38" fillId="0" borderId="0" xfId="3" applyFont="1" applyBorder="1" applyAlignment="1" applyProtection="1">
      <alignment horizontal="left" vertical="top"/>
      <protection locked="0"/>
    </xf>
    <xf numFmtId="0" fontId="38" fillId="0" borderId="0" xfId="3" applyFont="1" applyAlignment="1" applyProtection="1">
      <alignment horizontal="left" vertical="top"/>
      <protection locked="0"/>
    </xf>
    <xf numFmtId="167" fontId="3" fillId="0" borderId="0" xfId="3" applyNumberFormat="1" applyFont="1" applyAlignment="1" applyProtection="1">
      <alignment horizontal="right" vertical="top" wrapText="1"/>
      <protection locked="0"/>
    </xf>
    <xf numFmtId="0" fontId="41" fillId="0" borderId="0" xfId="3" applyFont="1" applyAlignment="1" applyProtection="1">
      <alignment vertical="top" wrapText="1"/>
      <protection locked="0"/>
    </xf>
    <xf numFmtId="0" fontId="38" fillId="0" borderId="0" xfId="3" applyFont="1" applyProtection="1">
      <protection locked="0"/>
    </xf>
    <xf numFmtId="167" fontId="40" fillId="0" borderId="0" xfId="11" applyNumberFormat="1" applyFont="1" applyAlignment="1" applyProtection="1">
      <alignment vertical="top"/>
      <protection locked="0"/>
    </xf>
    <xf numFmtId="167" fontId="25" fillId="0" borderId="0" xfId="3" applyNumberFormat="1" applyFont="1" applyAlignment="1" applyProtection="1">
      <alignment horizontal="right" vertical="top" wrapText="1"/>
      <protection locked="0"/>
    </xf>
    <xf numFmtId="0" fontId="25" fillId="0" borderId="0" xfId="3" applyFont="1" applyAlignment="1" applyProtection="1">
      <alignment horizontal="left" vertical="top" wrapText="1"/>
      <protection locked="0"/>
    </xf>
    <xf numFmtId="0" fontId="25" fillId="0" borderId="0" xfId="4" applyFont="1" applyProtection="1">
      <protection locked="0"/>
    </xf>
    <xf numFmtId="167" fontId="25" fillId="0" borderId="0" xfId="4" applyNumberFormat="1" applyFont="1" applyAlignment="1" applyProtection="1">
      <alignment horizontal="right" vertical="top" wrapText="1"/>
      <protection locked="0"/>
    </xf>
    <xf numFmtId="0" fontId="25" fillId="0" borderId="0" xfId="4" applyFont="1" applyAlignment="1" applyProtection="1">
      <alignment horizontal="left" vertical="top" wrapText="1"/>
      <protection locked="0"/>
    </xf>
    <xf numFmtId="0" fontId="25" fillId="0" borderId="0" xfId="4" applyFont="1" applyAlignment="1" applyProtection="1">
      <alignment vertical="top" wrapText="1"/>
      <protection locked="0"/>
    </xf>
    <xf numFmtId="167" fontId="25" fillId="0" borderId="0" xfId="4" applyNumberFormat="1" applyFont="1" applyAlignment="1" applyProtection="1">
      <alignment vertical="top"/>
      <protection locked="0"/>
    </xf>
    <xf numFmtId="0" fontId="40" fillId="0" borderId="0" xfId="3" applyFont="1" applyProtection="1">
      <protection locked="0"/>
    </xf>
    <xf numFmtId="0" fontId="15" fillId="0" borderId="0" xfId="3" applyFont="1" applyAlignment="1" applyProtection="1">
      <alignment horizontal="left" vertical="top"/>
      <protection locked="0"/>
    </xf>
    <xf numFmtId="0" fontId="66" fillId="0" borderId="0" xfId="3" applyFont="1" applyAlignment="1" applyProtection="1">
      <alignment horizontal="left" vertical="top"/>
      <protection locked="0"/>
    </xf>
    <xf numFmtId="0" fontId="66" fillId="0" borderId="3" xfId="3" applyFont="1" applyBorder="1" applyAlignment="1" applyProtection="1">
      <alignment vertical="top" wrapText="1"/>
      <protection locked="0"/>
    </xf>
    <xf numFmtId="0" fontId="15" fillId="0" borderId="0" xfId="3" applyFont="1" applyBorder="1" applyAlignment="1" applyProtection="1">
      <alignment vertical="top" wrapText="1"/>
      <protection locked="0"/>
    </xf>
    <xf numFmtId="0" fontId="66" fillId="0" borderId="2" xfId="3" applyFont="1" applyBorder="1" applyAlignment="1" applyProtection="1">
      <alignment vertical="top" wrapText="1"/>
      <protection locked="0"/>
    </xf>
    <xf numFmtId="0" fontId="29" fillId="0" borderId="0" xfId="3" applyFont="1" applyAlignment="1" applyProtection="1">
      <alignment horizontal="left" vertical="top"/>
      <protection locked="0"/>
    </xf>
    <xf numFmtId="0" fontId="8" fillId="0" borderId="0" xfId="3" applyFont="1" applyAlignment="1" applyProtection="1">
      <alignment vertical="top" wrapText="1"/>
      <protection locked="0"/>
    </xf>
    <xf numFmtId="167" fontId="25" fillId="0" borderId="0" xfId="0" applyNumberFormat="1" applyFont="1" applyAlignment="1" applyProtection="1">
      <alignment vertical="top"/>
      <protection locked="0"/>
    </xf>
    <xf numFmtId="0" fontId="69" fillId="0" borderId="35" xfId="3" applyFont="1" applyBorder="1" applyAlignment="1" applyProtection="1">
      <alignment vertical="top" wrapText="1"/>
      <protection locked="0"/>
    </xf>
    <xf numFmtId="167" fontId="8" fillId="0" borderId="0" xfId="3" applyNumberFormat="1" applyFont="1" applyAlignment="1" applyProtection="1">
      <alignment vertical="top"/>
      <protection locked="0"/>
    </xf>
    <xf numFmtId="0" fontId="8" fillId="0" borderId="0" xfId="3" applyFont="1" applyAlignment="1" applyProtection="1">
      <alignment horizontal="left" vertical="top"/>
      <protection locked="0"/>
    </xf>
    <xf numFmtId="0" fontId="15" fillId="0" borderId="0" xfId="1" applyFont="1" applyAlignment="1" applyProtection="1">
      <alignment vertical="top" wrapText="1"/>
      <protection locked="0"/>
    </xf>
    <xf numFmtId="167" fontId="21" fillId="0" borderId="0" xfId="3" applyNumberFormat="1" applyFont="1" applyAlignment="1" applyProtection="1">
      <alignment vertical="top"/>
      <protection locked="0"/>
    </xf>
    <xf numFmtId="0" fontId="21" fillId="0" borderId="0" xfId="3" applyFont="1" applyBorder="1" applyAlignment="1" applyProtection="1">
      <alignment horizontal="left" vertical="top"/>
      <protection locked="0"/>
    </xf>
    <xf numFmtId="0" fontId="50" fillId="0" borderId="0" xfId="3" applyFont="1" applyAlignment="1" applyProtection="1">
      <alignment horizontal="left" vertical="top"/>
      <protection locked="0"/>
    </xf>
    <xf numFmtId="0" fontId="22" fillId="0" borderId="0" xfId="3" applyFont="1" applyAlignment="1" applyProtection="1">
      <alignment vertical="top" wrapText="1"/>
      <protection locked="0"/>
    </xf>
    <xf numFmtId="164" fontId="22" fillId="0" borderId="0" xfId="3" applyNumberFormat="1" applyFont="1" applyAlignment="1" applyProtection="1">
      <protection locked="0"/>
    </xf>
    <xf numFmtId="164" fontId="22" fillId="0" borderId="0" xfId="3" applyNumberFormat="1" applyFont="1" applyProtection="1">
      <protection locked="0"/>
    </xf>
    <xf numFmtId="0" fontId="22" fillId="0" borderId="0" xfId="3" applyFont="1" applyProtection="1">
      <protection locked="0"/>
    </xf>
    <xf numFmtId="0" fontId="21" fillId="0" borderId="0" xfId="3" applyFont="1" applyAlignment="1" applyProtection="1">
      <alignment horizontal="left" vertical="top"/>
      <protection locked="0"/>
    </xf>
    <xf numFmtId="0" fontId="25" fillId="0" borderId="0" xfId="5" applyFont="1" applyAlignment="1" applyProtection="1">
      <alignment vertical="top" wrapText="1"/>
      <protection locked="0"/>
    </xf>
    <xf numFmtId="0" fontId="27" fillId="0" borderId="0" xfId="3" applyFont="1" applyAlignment="1" applyProtection="1">
      <alignment vertical="top" wrapText="1"/>
      <protection locked="0"/>
    </xf>
    <xf numFmtId="0" fontId="79" fillId="0" borderId="0" xfId="3" applyFont="1" applyBorder="1" applyAlignment="1" applyProtection="1">
      <alignment vertical="top" wrapText="1"/>
      <protection locked="0"/>
    </xf>
    <xf numFmtId="167" fontId="40" fillId="0" borderId="0" xfId="3" applyNumberFormat="1" applyFont="1" applyFill="1" applyAlignment="1" applyProtection="1">
      <alignment vertical="top"/>
      <protection locked="0"/>
    </xf>
    <xf numFmtId="0" fontId="40" fillId="0" borderId="0" xfId="3" applyFont="1" applyFill="1" applyBorder="1" applyAlignment="1" applyProtection="1">
      <alignment vertical="top"/>
      <protection locked="0"/>
    </xf>
    <xf numFmtId="0" fontId="39" fillId="0" borderId="0" xfId="3" applyFont="1" applyFill="1" applyAlignment="1" applyProtection="1">
      <alignment horizontal="left" vertical="top"/>
      <protection locked="0"/>
    </xf>
    <xf numFmtId="0" fontId="40" fillId="0" borderId="0" xfId="3" applyFont="1" applyFill="1" applyAlignment="1" applyProtection="1">
      <alignment vertical="top" wrapText="1"/>
      <protection locked="0"/>
    </xf>
    <xf numFmtId="0" fontId="39" fillId="0" borderId="0" xfId="3" applyFont="1" applyFill="1" applyProtection="1">
      <protection locked="0"/>
    </xf>
    <xf numFmtId="167" fontId="29" fillId="0" borderId="0" xfId="3" applyNumberFormat="1" applyFont="1" applyFill="1" applyAlignment="1" applyProtection="1">
      <alignment vertical="top"/>
      <protection locked="0"/>
    </xf>
    <xf numFmtId="0" fontId="29" fillId="0" borderId="0" xfId="3" applyFont="1" applyFill="1" applyBorder="1" applyAlignment="1" applyProtection="1">
      <alignment vertical="top"/>
      <protection locked="0"/>
    </xf>
    <xf numFmtId="0" fontId="25" fillId="0" borderId="0" xfId="3" applyFont="1" applyFill="1" applyAlignment="1" applyProtection="1">
      <alignment horizontal="left" vertical="top"/>
      <protection locked="0"/>
    </xf>
    <xf numFmtId="0" fontId="29" fillId="0" borderId="0" xfId="3" applyFont="1" applyFill="1" applyAlignment="1" applyProtection="1">
      <alignment vertical="top" wrapText="1"/>
      <protection locked="0"/>
    </xf>
    <xf numFmtId="0" fontId="25" fillId="0" borderId="0" xfId="3" applyFont="1" applyFill="1" applyProtection="1">
      <protection locked="0"/>
    </xf>
    <xf numFmtId="167" fontId="3" fillId="0" borderId="0" xfId="3" applyNumberFormat="1" applyFont="1" applyFill="1" applyAlignment="1" applyProtection="1">
      <alignment vertical="top"/>
      <protection locked="0"/>
    </xf>
    <xf numFmtId="0" fontId="3" fillId="0" borderId="0" xfId="3" applyFont="1" applyFill="1" applyAlignment="1" applyProtection="1">
      <alignment horizontal="left" vertical="top"/>
      <protection locked="0"/>
    </xf>
    <xf numFmtId="0" fontId="13" fillId="0" borderId="0" xfId="1" applyFont="1" applyFill="1" applyAlignment="1" applyProtection="1">
      <alignment vertical="top" wrapText="1"/>
      <protection locked="0"/>
    </xf>
    <xf numFmtId="0" fontId="3" fillId="0" borderId="0" xfId="3" applyFont="1" applyFill="1" applyProtection="1">
      <protection locked="0"/>
    </xf>
    <xf numFmtId="0" fontId="10" fillId="0" borderId="0" xfId="3" applyFont="1" applyFill="1" applyProtection="1">
      <protection locked="0"/>
    </xf>
    <xf numFmtId="0" fontId="13" fillId="0" borderId="0" xfId="1" applyFont="1" applyFill="1" applyBorder="1" applyAlignment="1" applyProtection="1">
      <alignment vertical="top" wrapText="1"/>
      <protection locked="0"/>
    </xf>
    <xf numFmtId="167" fontId="25" fillId="0" borderId="0" xfId="3" applyNumberFormat="1" applyFont="1" applyFill="1" applyAlignment="1" applyProtection="1">
      <alignment vertical="top" wrapText="1"/>
      <protection locked="0"/>
    </xf>
    <xf numFmtId="0" fontId="25" fillId="0" borderId="0" xfId="3" applyFont="1" applyFill="1" applyAlignment="1" applyProtection="1">
      <alignment vertical="top" wrapText="1"/>
      <protection locked="0"/>
    </xf>
    <xf numFmtId="0" fontId="25" fillId="0" borderId="0" xfId="3" applyFont="1" applyFill="1" applyBorder="1" applyAlignment="1" applyProtection="1">
      <alignment vertical="top" wrapText="1"/>
      <protection locked="0"/>
    </xf>
    <xf numFmtId="164" fontId="38" fillId="0" borderId="0" xfId="3" applyNumberFormat="1" applyFont="1" applyFill="1" applyBorder="1" applyAlignment="1" applyProtection="1">
      <alignment vertical="top"/>
      <protection locked="0"/>
    </xf>
    <xf numFmtId="0" fontId="10" fillId="0" borderId="0" xfId="3" applyFont="1" applyFill="1" applyAlignment="1" applyProtection="1">
      <alignment vertical="top"/>
      <protection locked="0"/>
    </xf>
    <xf numFmtId="167" fontId="40" fillId="0" borderId="0" xfId="11" applyNumberFormat="1" applyFont="1" applyFill="1" applyAlignment="1" applyProtection="1">
      <alignment vertical="top"/>
      <protection locked="0"/>
    </xf>
    <xf numFmtId="164" fontId="42" fillId="0" borderId="0" xfId="11" applyNumberFormat="1" applyFont="1" applyFill="1" applyProtection="1">
      <protection locked="0"/>
    </xf>
    <xf numFmtId="0" fontId="27" fillId="0" borderId="0" xfId="3" applyFont="1" applyFill="1" applyProtection="1">
      <protection locked="0"/>
    </xf>
    <xf numFmtId="167" fontId="25" fillId="0" borderId="0" xfId="3" applyNumberFormat="1" applyFont="1" applyFill="1" applyAlignment="1" applyProtection="1">
      <alignment horizontal="right" vertical="top" wrapText="1"/>
      <protection locked="0"/>
    </xf>
    <xf numFmtId="0" fontId="25" fillId="0" borderId="0" xfId="3" applyFont="1" applyFill="1" applyBorder="1" applyAlignment="1" applyProtection="1">
      <alignment horizontal="right" vertical="top" wrapText="1"/>
      <protection locked="0"/>
    </xf>
    <xf numFmtId="0" fontId="29" fillId="0" borderId="0" xfId="3" applyFont="1" applyFill="1" applyProtection="1">
      <protection locked="0"/>
    </xf>
    <xf numFmtId="0" fontId="25" fillId="0" borderId="0" xfId="3" applyFont="1" applyFill="1" applyAlignment="1" applyProtection="1">
      <alignment horizontal="left" vertical="top" wrapText="1"/>
      <protection locked="0"/>
    </xf>
    <xf numFmtId="0" fontId="3" fillId="0" borderId="0" xfId="12" applyFont="1" applyFill="1" applyAlignment="1">
      <alignment vertical="top" wrapText="1"/>
    </xf>
    <xf numFmtId="0" fontId="3" fillId="0" borderId="0" xfId="12" applyFont="1" applyFill="1" applyAlignment="1" applyProtection="1">
      <alignment vertical="top" wrapText="1"/>
      <protection locked="0"/>
    </xf>
    <xf numFmtId="0" fontId="3" fillId="0" borderId="0" xfId="12" applyFont="1" applyFill="1" applyAlignment="1">
      <alignment horizontal="left" vertical="top" wrapText="1"/>
    </xf>
    <xf numFmtId="0" fontId="3" fillId="0" borderId="0" xfId="12" applyFont="1" applyFill="1"/>
    <xf numFmtId="0" fontId="41" fillId="0" borderId="35" xfId="0" applyFont="1" applyBorder="1" applyAlignment="1">
      <alignment vertical="center" wrapText="1"/>
    </xf>
    <xf numFmtId="169" fontId="25" fillId="0" borderId="0" xfId="0" applyNumberFormat="1" applyFont="1" applyBorder="1" applyAlignment="1"/>
    <xf numFmtId="0" fontId="15" fillId="0" borderId="0" xfId="0" applyFont="1"/>
    <xf numFmtId="0" fontId="38" fillId="0" borderId="0" xfId="3" applyFont="1" applyFill="1" applyBorder="1" applyAlignment="1" applyProtection="1">
      <alignment horizontal="right" vertical="top" wrapText="1"/>
      <protection locked="0"/>
    </xf>
    <xf numFmtId="0" fontId="38" fillId="0" borderId="0" xfId="3" applyFont="1" applyFill="1" applyAlignment="1" applyProtection="1">
      <alignment vertical="top" wrapText="1"/>
      <protection locked="0"/>
    </xf>
    <xf numFmtId="0" fontId="38" fillId="0" borderId="0" xfId="3" applyFont="1" applyFill="1" applyProtection="1">
      <protection locked="0"/>
    </xf>
    <xf numFmtId="0" fontId="15" fillId="0" borderId="35" xfId="3" applyFont="1" applyFill="1" applyBorder="1" applyAlignment="1" applyProtection="1">
      <alignment horizontal="left" vertical="top" wrapText="1"/>
      <protection locked="0"/>
    </xf>
    <xf numFmtId="0" fontId="82" fillId="0" borderId="2" xfId="3" applyFont="1" applyBorder="1" applyAlignment="1" applyProtection="1">
      <alignment vertical="top" wrapText="1"/>
      <protection locked="0"/>
    </xf>
    <xf numFmtId="0" fontId="78" fillId="0" borderId="0" xfId="3" applyFont="1" applyProtection="1">
      <protection locked="0"/>
    </xf>
    <xf numFmtId="0" fontId="13" fillId="0" borderId="0" xfId="3" applyFont="1" applyAlignment="1">
      <alignment vertical="top" wrapText="1"/>
    </xf>
    <xf numFmtId="0" fontId="13" fillId="0" borderId="2" xfId="3" applyFont="1" applyBorder="1" applyAlignment="1">
      <alignment vertical="top" wrapText="1"/>
    </xf>
    <xf numFmtId="0" fontId="13" fillId="0" borderId="3" xfId="3" applyFont="1" applyBorder="1" applyAlignment="1">
      <alignment vertical="top" wrapText="1"/>
    </xf>
    <xf numFmtId="0" fontId="15" fillId="0" borderId="3" xfId="3" applyFont="1" applyBorder="1" applyAlignment="1">
      <alignment vertical="top" wrapText="1"/>
    </xf>
    <xf numFmtId="0" fontId="15" fillId="0" borderId="35" xfId="3" applyFont="1" applyBorder="1" applyAlignment="1" applyProtection="1">
      <alignment vertical="top" wrapText="1"/>
      <protection locked="0"/>
    </xf>
    <xf numFmtId="0" fontId="80" fillId="0" borderId="0" xfId="2" applyFont="1" applyProtection="1">
      <protection locked="0"/>
    </xf>
    <xf numFmtId="0" fontId="80" fillId="0" borderId="0" xfId="3" applyFont="1" applyProtection="1">
      <protection locked="0"/>
    </xf>
    <xf numFmtId="0" fontId="80" fillId="4" borderId="0" xfId="2" applyFont="1" applyFill="1" applyProtection="1">
      <protection locked="0"/>
    </xf>
    <xf numFmtId="0" fontId="34" fillId="0" borderId="0" xfId="3" applyFont="1" applyProtection="1">
      <protection locked="0"/>
    </xf>
    <xf numFmtId="0" fontId="34" fillId="0" borderId="0" xfId="3" applyFont="1" applyBorder="1" applyAlignment="1" applyProtection="1">
      <alignment vertical="top" wrapText="1"/>
      <protection locked="0"/>
    </xf>
    <xf numFmtId="0" fontId="34" fillId="0" borderId="0" xfId="3" applyFont="1" applyAlignment="1" applyProtection="1">
      <alignment vertical="top" wrapText="1"/>
      <protection locked="0"/>
    </xf>
    <xf numFmtId="0" fontId="84" fillId="0" borderId="0" xfId="3" applyFont="1" applyFill="1" applyProtection="1">
      <protection locked="0"/>
    </xf>
    <xf numFmtId="0" fontId="84" fillId="0" borderId="0" xfId="3" applyFont="1" applyProtection="1">
      <protection locked="0"/>
    </xf>
    <xf numFmtId="0" fontId="52" fillId="0" borderId="0" xfId="3" applyFont="1" applyFill="1" applyProtection="1">
      <protection locked="0"/>
    </xf>
    <xf numFmtId="0" fontId="85" fillId="0" borderId="0" xfId="3" applyFont="1" applyProtection="1">
      <protection locked="0"/>
    </xf>
    <xf numFmtId="0" fontId="81" fillId="0" borderId="0" xfId="3" applyFont="1" applyProtection="1">
      <protection locked="0"/>
    </xf>
    <xf numFmtId="0" fontId="34" fillId="0" borderId="0" xfId="0" applyFont="1" applyFill="1" applyAlignment="1">
      <alignment vertical="center"/>
    </xf>
    <xf numFmtId="0" fontId="80" fillId="0" borderId="0" xfId="5" applyFont="1"/>
    <xf numFmtId="167" fontId="38" fillId="0" borderId="0" xfId="3" applyNumberFormat="1" applyFont="1" applyAlignment="1" applyProtection="1">
      <alignment vertical="top" wrapText="1"/>
      <protection locked="0"/>
    </xf>
    <xf numFmtId="0" fontId="7" fillId="0" borderId="0" xfId="3" applyFont="1" applyBorder="1" applyAlignment="1" applyProtection="1">
      <alignment vertical="top" wrapText="1"/>
      <protection locked="0"/>
    </xf>
    <xf numFmtId="0" fontId="25" fillId="0" borderId="0" xfId="0" applyFont="1" applyFill="1" applyAlignment="1">
      <alignment vertical="top" wrapText="1"/>
    </xf>
    <xf numFmtId="0" fontId="41" fillId="0" borderId="35" xfId="3" applyFont="1" applyBorder="1" applyAlignment="1" applyProtection="1">
      <alignment vertical="top" wrapText="1"/>
      <protection locked="0"/>
    </xf>
    <xf numFmtId="0" fontId="38" fillId="0" borderId="1" xfId="2" applyFont="1" applyBorder="1" applyAlignment="1" applyProtection="1">
      <alignment horizontal="left" vertical="top"/>
      <protection locked="0"/>
    </xf>
    <xf numFmtId="0" fontId="38" fillId="0" borderId="1" xfId="2" applyFont="1" applyBorder="1" applyAlignment="1" applyProtection="1">
      <alignment horizontal="center" vertical="top"/>
      <protection locked="0"/>
    </xf>
    <xf numFmtId="0" fontId="38" fillId="0" borderId="1" xfId="2" applyFont="1" applyBorder="1" applyAlignment="1" applyProtection="1">
      <alignment horizontal="right" vertical="top"/>
      <protection locked="0"/>
    </xf>
    <xf numFmtId="0" fontId="38" fillId="0" borderId="0" xfId="2" applyFont="1" applyAlignment="1" applyProtection="1">
      <alignment horizontal="center" vertical="top"/>
      <protection locked="0"/>
    </xf>
    <xf numFmtId="0" fontId="38" fillId="0" borderId="0" xfId="2" applyFont="1" applyBorder="1" applyAlignment="1" applyProtection="1">
      <alignment horizontal="center" vertical="top"/>
      <protection locked="0"/>
    </xf>
    <xf numFmtId="0" fontId="38" fillId="0" borderId="0" xfId="2" applyFont="1" applyBorder="1" applyAlignment="1" applyProtection="1">
      <alignment vertical="top"/>
      <protection locked="0"/>
    </xf>
    <xf numFmtId="164" fontId="38" fillId="0" borderId="0" xfId="2" applyNumberFormat="1" applyFont="1" applyProtection="1">
      <protection locked="0"/>
    </xf>
    <xf numFmtId="0" fontId="38" fillId="0" borderId="0" xfId="2" applyFont="1" applyBorder="1" applyAlignment="1" applyProtection="1">
      <alignment vertical="top" wrapText="1"/>
      <protection locked="0"/>
    </xf>
    <xf numFmtId="164" fontId="38" fillId="0" borderId="0" xfId="2" applyNumberFormat="1" applyFont="1" applyAlignment="1" applyProtection="1">
      <alignment vertical="top" wrapText="1"/>
      <protection locked="0"/>
    </xf>
    <xf numFmtId="164" fontId="38" fillId="0" borderId="0" xfId="2" applyNumberFormat="1" applyFont="1" applyBorder="1" applyAlignment="1" applyProtection="1">
      <alignment vertical="top" wrapText="1"/>
      <protection locked="0"/>
    </xf>
    <xf numFmtId="0" fontId="1" fillId="0" borderId="0" xfId="2" applyFont="1" applyAlignment="1" applyProtection="1">
      <alignment horizontal="left" vertical="top" wrapText="1"/>
      <protection locked="0"/>
    </xf>
    <xf numFmtId="0" fontId="3" fillId="0" borderId="0" xfId="0" applyFont="1" applyAlignment="1" applyProtection="1">
      <alignment horizontal="left" vertical="top"/>
      <protection locked="0"/>
    </xf>
    <xf numFmtId="164" fontId="72" fillId="0" borderId="0" xfId="2" applyNumberFormat="1" applyFont="1" applyAlignment="1" applyProtection="1">
      <alignment vertical="top" wrapText="1"/>
      <protection locked="0"/>
    </xf>
    <xf numFmtId="164" fontId="86" fillId="0" borderId="1" xfId="2" applyNumberFormat="1" applyFont="1" applyBorder="1" applyAlignment="1" applyProtection="1">
      <alignment vertical="top" wrapText="1"/>
      <protection locked="0"/>
    </xf>
    <xf numFmtId="0" fontId="86" fillId="0" borderId="0" xfId="2" applyFont="1" applyBorder="1" applyAlignment="1" applyProtection="1">
      <alignment vertical="top" wrapText="1"/>
      <protection locked="0"/>
    </xf>
    <xf numFmtId="0" fontId="86" fillId="0" borderId="0" xfId="2" applyFont="1" applyAlignment="1" applyProtection="1">
      <alignment horizontal="left" vertical="top" wrapText="1"/>
      <protection locked="0"/>
    </xf>
    <xf numFmtId="0" fontId="86" fillId="0" borderId="0" xfId="2" applyFont="1" applyAlignment="1" applyProtection="1">
      <alignment vertical="top" wrapText="1"/>
      <protection locked="0"/>
    </xf>
    <xf numFmtId="0" fontId="17" fillId="0" borderId="0" xfId="3" applyFont="1" applyAlignment="1" applyProtection="1">
      <alignment horizontal="left" vertical="top"/>
      <protection locked="0"/>
    </xf>
    <xf numFmtId="0" fontId="13" fillId="0" borderId="0" xfId="3" applyFont="1" applyBorder="1" applyAlignment="1" applyProtection="1">
      <alignment vertical="top" wrapText="1"/>
      <protection locked="0"/>
    </xf>
    <xf numFmtId="0" fontId="3" fillId="0" borderId="0" xfId="2" applyFont="1" applyAlignment="1" applyProtection="1">
      <alignment horizontal="left" vertical="top" wrapText="1"/>
      <protection locked="0"/>
    </xf>
    <xf numFmtId="0" fontId="38" fillId="0" borderId="0" xfId="2" applyFont="1" applyProtection="1">
      <protection locked="0"/>
    </xf>
    <xf numFmtId="0" fontId="38" fillId="0" borderId="0" xfId="2" applyFont="1" applyBorder="1" applyProtection="1">
      <protection locked="0"/>
    </xf>
    <xf numFmtId="0" fontId="29" fillId="0" borderId="0" xfId="3" applyFont="1" applyBorder="1" applyAlignment="1" applyProtection="1">
      <alignment vertical="top" wrapText="1"/>
      <protection locked="0"/>
    </xf>
    <xf numFmtId="0" fontId="1" fillId="0" borderId="0" xfId="3" applyFont="1" applyBorder="1" applyAlignment="1" applyProtection="1">
      <alignment vertical="top" wrapText="1"/>
      <protection locked="0"/>
    </xf>
    <xf numFmtId="167" fontId="38" fillId="0" borderId="0" xfId="3" applyNumberFormat="1" applyFont="1" applyAlignment="1" applyProtection="1">
      <alignment horizontal="left" vertical="top"/>
      <protection locked="0"/>
    </xf>
    <xf numFmtId="167" fontId="38" fillId="0" borderId="0" xfId="3" applyNumberFormat="1" applyFont="1" applyAlignment="1" applyProtection="1">
      <alignment horizontal="center" vertical="top"/>
      <protection locked="0"/>
    </xf>
    <xf numFmtId="0" fontId="38" fillId="0" borderId="0" xfId="3" applyFont="1" applyBorder="1" applyAlignment="1" applyProtection="1">
      <alignment horizontal="center" vertical="top"/>
      <protection locked="0"/>
    </xf>
    <xf numFmtId="0" fontId="38" fillId="0" borderId="0" xfId="3" applyFont="1" applyAlignment="1" applyProtection="1">
      <alignment vertical="top" wrapText="1"/>
      <protection locked="0"/>
    </xf>
    <xf numFmtId="0" fontId="38" fillId="0" borderId="0" xfId="3" applyFont="1" applyAlignment="1" applyProtection="1">
      <alignment horizontal="center"/>
      <protection locked="0"/>
    </xf>
    <xf numFmtId="0" fontId="38" fillId="0" borderId="0" xfId="3" applyFont="1" applyBorder="1" applyAlignment="1" applyProtection="1">
      <alignment vertical="top" wrapText="1"/>
      <protection locked="0"/>
    </xf>
    <xf numFmtId="167" fontId="38" fillId="0" borderId="0" xfId="3" applyNumberFormat="1" applyFont="1" applyAlignment="1" applyProtection="1">
      <alignment vertical="top"/>
      <protection locked="0"/>
    </xf>
    <xf numFmtId="167" fontId="38" fillId="0" borderId="0" xfId="3" applyNumberFormat="1" applyFont="1" applyFill="1" applyAlignment="1" applyProtection="1">
      <alignment vertical="top"/>
      <protection locked="0"/>
    </xf>
    <xf numFmtId="0" fontId="38" fillId="0" borderId="0" xfId="3" applyFont="1" applyFill="1" applyBorder="1" applyAlignment="1" applyProtection="1">
      <alignment vertical="top"/>
      <protection locked="0"/>
    </xf>
    <xf numFmtId="0" fontId="38" fillId="0" borderId="0" xfId="3" applyFont="1" applyFill="1" applyAlignment="1" applyProtection="1">
      <alignment horizontal="left" vertical="top"/>
      <protection locked="0"/>
    </xf>
    <xf numFmtId="167" fontId="25" fillId="0" borderId="0" xfId="3" applyNumberFormat="1" applyFont="1" applyFill="1" applyAlignment="1" applyProtection="1">
      <alignment vertical="top"/>
      <protection locked="0"/>
    </xf>
    <xf numFmtId="167" fontId="38" fillId="0" borderId="0" xfId="3" applyNumberFormat="1" applyFont="1" applyFill="1" applyAlignment="1" applyProtection="1">
      <alignment vertical="top" wrapText="1"/>
      <protection locked="0"/>
    </xf>
    <xf numFmtId="0" fontId="38" fillId="0" borderId="0" xfId="0" applyFont="1" applyFill="1" applyAlignment="1" applyProtection="1">
      <alignment vertical="top"/>
      <protection locked="0"/>
    </xf>
    <xf numFmtId="0" fontId="38" fillId="0" borderId="0" xfId="3" applyFont="1" applyFill="1" applyAlignment="1" applyProtection="1">
      <alignment horizontal="left" vertical="top" wrapText="1"/>
      <protection locked="0"/>
    </xf>
    <xf numFmtId="0" fontId="38" fillId="0" borderId="0" xfId="3" applyFont="1" applyFill="1" applyBorder="1" applyAlignment="1" applyProtection="1">
      <alignment horizontal="right" vertical="top"/>
      <protection locked="0"/>
    </xf>
    <xf numFmtId="0" fontId="38" fillId="0" borderId="0" xfId="3" applyFont="1" applyFill="1" applyBorder="1" applyAlignment="1" applyProtection="1">
      <alignment vertical="top" wrapText="1"/>
      <protection locked="0"/>
    </xf>
    <xf numFmtId="0" fontId="38" fillId="0" borderId="0" xfId="3" applyFont="1" applyFill="1" applyAlignment="1" applyProtection="1">
      <alignment vertical="top"/>
      <protection locked="0"/>
    </xf>
    <xf numFmtId="164" fontId="38" fillId="0" borderId="0" xfId="3" applyNumberFormat="1" applyFont="1" applyFill="1" applyAlignment="1" applyProtection="1">
      <alignment vertical="top"/>
      <protection locked="0"/>
    </xf>
    <xf numFmtId="164" fontId="38" fillId="0" borderId="51" xfId="3" applyNumberFormat="1" applyFont="1" applyFill="1" applyBorder="1" applyAlignment="1" applyProtection="1">
      <alignment vertical="top"/>
      <protection locked="0"/>
    </xf>
    <xf numFmtId="0" fontId="38" fillId="0" borderId="0" xfId="3" applyFont="1" applyBorder="1" applyAlignment="1" applyProtection="1">
      <alignment horizontal="right" vertical="top"/>
      <protection locked="0"/>
    </xf>
    <xf numFmtId="164" fontId="38" fillId="0" borderId="0" xfId="3" applyNumberFormat="1" applyFont="1" applyAlignment="1" applyProtection="1">
      <alignment vertical="top"/>
      <protection locked="0"/>
    </xf>
    <xf numFmtId="164" fontId="38" fillId="4" borderId="0" xfId="3" applyNumberFormat="1" applyFont="1" applyFill="1" applyBorder="1" applyAlignment="1" applyProtection="1">
      <alignment vertical="top"/>
      <protection locked="0"/>
    </xf>
    <xf numFmtId="0" fontId="25" fillId="0" borderId="0" xfId="3" applyFont="1" applyFill="1" applyBorder="1" applyAlignment="1" applyProtection="1">
      <alignment vertical="top"/>
      <protection locked="0"/>
    </xf>
    <xf numFmtId="0" fontId="15" fillId="0" borderId="0" xfId="1" applyFont="1" applyFill="1" applyAlignment="1" applyProtection="1">
      <alignment vertical="top" wrapText="1"/>
      <protection locked="0"/>
    </xf>
    <xf numFmtId="0" fontId="37" fillId="0" borderId="0" xfId="3" applyFont="1" applyFill="1" applyProtection="1">
      <protection locked="0"/>
    </xf>
    <xf numFmtId="0" fontId="38" fillId="0" borderId="0" xfId="3" applyFont="1" applyBorder="1" applyAlignment="1" applyProtection="1">
      <alignment horizontal="right" vertical="top" wrapText="1"/>
      <protection locked="0"/>
    </xf>
    <xf numFmtId="167" fontId="38" fillId="0" borderId="0" xfId="3" applyNumberFormat="1" applyFont="1" applyAlignment="1" applyProtection="1">
      <alignment horizontal="right" vertical="top" wrapText="1"/>
      <protection locked="0"/>
    </xf>
    <xf numFmtId="0" fontId="25" fillId="0" borderId="0" xfId="1" applyFont="1" applyBorder="1" applyAlignment="1" applyProtection="1">
      <alignment vertical="top" wrapText="1"/>
      <protection locked="0"/>
    </xf>
    <xf numFmtId="0" fontId="6" fillId="0" borderId="0" xfId="1" applyFont="1" applyAlignment="1" applyProtection="1">
      <alignment vertical="top" wrapText="1"/>
      <protection locked="0"/>
    </xf>
    <xf numFmtId="0" fontId="41" fillId="0" borderId="0" xfId="3" applyFont="1" applyProtection="1">
      <protection locked="0"/>
    </xf>
    <xf numFmtId="0" fontId="67" fillId="0" borderId="0" xfId="3" applyFont="1" applyFill="1" applyProtection="1">
      <protection locked="0"/>
    </xf>
    <xf numFmtId="0" fontId="1" fillId="0" borderId="35" xfId="3" applyFont="1" applyFill="1" applyBorder="1" applyAlignment="1" applyProtection="1">
      <alignment vertical="top" wrapText="1"/>
      <protection locked="0"/>
    </xf>
    <xf numFmtId="0" fontId="67" fillId="0" borderId="0" xfId="3" applyFont="1" applyFill="1" applyBorder="1" applyAlignment="1" applyProtection="1">
      <alignment vertical="top" wrapText="1"/>
      <protection locked="0"/>
    </xf>
    <xf numFmtId="0" fontId="67" fillId="0" borderId="0" xfId="3" quotePrefix="1" applyFont="1" applyFill="1" applyBorder="1" applyAlignment="1" applyProtection="1">
      <alignment vertical="top" wrapText="1"/>
      <protection locked="0"/>
    </xf>
    <xf numFmtId="0" fontId="67" fillId="0" borderId="35" xfId="3" applyFont="1" applyFill="1" applyBorder="1" applyAlignment="1" applyProtection="1">
      <alignment vertical="top" wrapText="1"/>
      <protection locked="0"/>
    </xf>
    <xf numFmtId="0" fontId="1" fillId="0" borderId="0" xfId="3" applyFont="1" applyFill="1" applyAlignment="1" applyProtection="1">
      <alignment vertical="top" wrapText="1"/>
      <protection locked="0"/>
    </xf>
    <xf numFmtId="0" fontId="67" fillId="0" borderId="0" xfId="3" applyFont="1" applyProtection="1">
      <protection locked="0"/>
    </xf>
    <xf numFmtId="167" fontId="67" fillId="0" borderId="0" xfId="3" applyNumberFormat="1" applyFont="1" applyAlignment="1" applyProtection="1">
      <alignment vertical="top"/>
      <protection locked="0"/>
    </xf>
    <xf numFmtId="167" fontId="38" fillId="0" borderId="0" xfId="4" applyNumberFormat="1" applyFont="1" applyAlignment="1" applyProtection="1">
      <alignment horizontal="right" vertical="top" wrapText="1"/>
      <protection locked="0"/>
    </xf>
    <xf numFmtId="0" fontId="38" fillId="0" borderId="0" xfId="4" applyFont="1" applyAlignment="1" applyProtection="1">
      <alignment horizontal="left" vertical="top" wrapText="1"/>
      <protection locked="0"/>
    </xf>
    <xf numFmtId="0" fontId="38" fillId="0" borderId="0" xfId="4" applyFont="1" applyAlignment="1" applyProtection="1">
      <alignment horizontal="right" vertical="top" wrapText="1"/>
      <protection locked="0"/>
    </xf>
    <xf numFmtId="0" fontId="38" fillId="0" borderId="0" xfId="4" applyFont="1" applyAlignment="1" applyProtection="1">
      <alignment vertical="top" wrapText="1"/>
      <protection locked="0"/>
    </xf>
    <xf numFmtId="167" fontId="3" fillId="0" borderId="0" xfId="5" applyNumberFormat="1" applyFont="1" applyBorder="1" applyAlignment="1">
      <alignment vertical="top" wrapText="1"/>
    </xf>
    <xf numFmtId="0" fontId="3" fillId="0" borderId="0" xfId="5" applyFont="1" applyBorder="1" applyAlignment="1">
      <alignment horizontal="right" vertical="top" wrapText="1"/>
    </xf>
    <xf numFmtId="0" fontId="3" fillId="0" borderId="0" xfId="5" applyFont="1" applyBorder="1" applyAlignment="1" applyProtection="1">
      <alignment vertical="top" wrapText="1"/>
      <protection locked="0"/>
    </xf>
    <xf numFmtId="0" fontId="3" fillId="0" borderId="0" xfId="5" applyFont="1" applyBorder="1" applyAlignment="1">
      <alignment horizontal="left" vertical="top" wrapText="1"/>
    </xf>
    <xf numFmtId="0" fontId="3" fillId="0" borderId="0" xfId="5" applyFont="1" applyBorder="1" applyAlignment="1">
      <alignment vertical="top" wrapText="1"/>
    </xf>
    <xf numFmtId="0" fontId="3" fillId="0" borderId="0" xfId="5" applyFont="1" applyBorder="1"/>
    <xf numFmtId="0" fontId="38" fillId="0" borderId="0" xfId="5" applyFont="1" applyAlignment="1">
      <alignment horizontal="left" vertical="top"/>
    </xf>
    <xf numFmtId="167" fontId="38" fillId="0" borderId="0" xfId="5" applyNumberFormat="1" applyFont="1" applyAlignment="1">
      <alignment horizontal="center" vertical="top"/>
    </xf>
    <xf numFmtId="0" fontId="38" fillId="0" borderId="0" xfId="5" applyFont="1" applyAlignment="1">
      <alignment horizontal="right" vertical="top"/>
    </xf>
    <xf numFmtId="0" fontId="38" fillId="0" borderId="0" xfId="5" applyFont="1" applyAlignment="1" applyProtection="1">
      <alignment horizontal="center" vertical="top"/>
      <protection locked="0"/>
    </xf>
    <xf numFmtId="0" fontId="38" fillId="0" borderId="0" xfId="5" applyFont="1" applyAlignment="1">
      <alignment vertical="top" wrapText="1"/>
    </xf>
    <xf numFmtId="0" fontId="38" fillId="0" borderId="0" xfId="5" applyFont="1" applyAlignment="1">
      <alignment horizontal="center"/>
    </xf>
    <xf numFmtId="167" fontId="38" fillId="0" borderId="0" xfId="5" applyNumberFormat="1" applyFont="1" applyAlignment="1">
      <alignment horizontal="right" vertical="top" wrapText="1"/>
    </xf>
    <xf numFmtId="0" fontId="38" fillId="0" borderId="0" xfId="5" applyFont="1" applyAlignment="1">
      <alignment horizontal="right" vertical="top" wrapText="1"/>
    </xf>
    <xf numFmtId="0" fontId="38" fillId="0" borderId="0" xfId="5" applyFont="1" applyAlignment="1" applyProtection="1">
      <alignment vertical="top" wrapText="1"/>
      <protection locked="0"/>
    </xf>
    <xf numFmtId="0" fontId="38" fillId="0" borderId="0" xfId="5" applyFont="1" applyAlignment="1">
      <alignment horizontal="left" vertical="top" wrapText="1"/>
    </xf>
    <xf numFmtId="0" fontId="38" fillId="0" borderId="0" xfId="5" applyFont="1"/>
    <xf numFmtId="167" fontId="67" fillId="0" borderId="0" xfId="5" applyNumberFormat="1" applyFont="1" applyAlignment="1">
      <alignment vertical="top"/>
    </xf>
    <xf numFmtId="0" fontId="67" fillId="0" borderId="0" xfId="5" applyFont="1" applyAlignment="1">
      <alignment horizontal="right" vertical="top"/>
    </xf>
    <xf numFmtId="0" fontId="67" fillId="0" borderId="0" xfId="5" applyFont="1" applyAlignment="1" applyProtection="1">
      <alignment vertical="top"/>
      <protection locked="0"/>
    </xf>
    <xf numFmtId="0" fontId="67" fillId="0" borderId="0" xfId="5" applyFont="1" applyAlignment="1">
      <alignment horizontal="left" vertical="top"/>
    </xf>
    <xf numFmtId="0" fontId="67" fillId="0" borderId="0" xfId="5" applyFont="1" applyAlignment="1">
      <alignment vertical="top" wrapText="1"/>
    </xf>
    <xf numFmtId="0" fontId="67" fillId="0" borderId="0" xfId="5" applyFont="1"/>
    <xf numFmtId="167" fontId="67" fillId="0" borderId="0" xfId="5" applyNumberFormat="1" applyFont="1" applyAlignment="1">
      <alignment vertical="top" wrapText="1"/>
    </xf>
    <xf numFmtId="0" fontId="67" fillId="0" borderId="0" xfId="5" applyFont="1" applyAlignment="1">
      <alignment horizontal="right" vertical="top" wrapText="1"/>
    </xf>
    <xf numFmtId="167" fontId="38" fillId="0" borderId="0" xfId="5" applyNumberFormat="1" applyFont="1" applyAlignment="1">
      <alignment vertical="top" wrapText="1"/>
    </xf>
    <xf numFmtId="167" fontId="38" fillId="0" borderId="0" xfId="5" applyNumberFormat="1" applyFont="1" applyAlignment="1">
      <alignment vertical="top"/>
    </xf>
    <xf numFmtId="0" fontId="38" fillId="0" borderId="0" xfId="5" applyFont="1" applyAlignment="1" applyProtection="1">
      <alignment vertical="top"/>
      <protection locked="0"/>
    </xf>
    <xf numFmtId="164" fontId="38" fillId="0" borderId="0" xfId="5" applyNumberFormat="1" applyFont="1"/>
    <xf numFmtId="0" fontId="67" fillId="0" borderId="0" xfId="5" applyFont="1" applyAlignment="1" applyProtection="1">
      <alignment vertical="top" wrapText="1"/>
      <protection locked="0"/>
    </xf>
    <xf numFmtId="0" fontId="67" fillId="0" borderId="0" xfId="5" applyFont="1" applyAlignment="1">
      <alignment horizontal="left" vertical="top" wrapText="1"/>
    </xf>
    <xf numFmtId="167" fontId="38" fillId="0" borderId="0" xfId="5" applyNumberFormat="1" applyFont="1" applyBorder="1" applyAlignment="1">
      <alignment vertical="top" wrapText="1"/>
    </xf>
    <xf numFmtId="0" fontId="38" fillId="0" borderId="0" xfId="5" applyFont="1" applyBorder="1" applyAlignment="1">
      <alignment horizontal="right" vertical="top" wrapText="1"/>
    </xf>
    <xf numFmtId="0" fontId="38" fillId="0" borderId="0" xfId="5" applyFont="1" applyBorder="1" applyAlignment="1" applyProtection="1">
      <alignment vertical="top" wrapText="1"/>
      <protection locked="0"/>
    </xf>
    <xf numFmtId="0" fontId="38" fillId="0" borderId="0" xfId="5" applyFont="1" applyBorder="1" applyAlignment="1">
      <alignment horizontal="left" vertical="top" wrapText="1"/>
    </xf>
    <xf numFmtId="0" fontId="38" fillId="0" borderId="0" xfId="5" applyFont="1" applyBorder="1" applyAlignment="1">
      <alignment vertical="top" wrapText="1"/>
    </xf>
    <xf numFmtId="0" fontId="38" fillId="0" borderId="0" xfId="5" applyFont="1" applyBorder="1"/>
    <xf numFmtId="0" fontId="38" fillId="0" borderId="0" xfId="5" applyFont="1" applyAlignment="1">
      <alignment vertical="top"/>
    </xf>
    <xf numFmtId="0" fontId="38" fillId="0" borderId="0" xfId="5" applyFont="1" applyProtection="1">
      <protection locked="0"/>
    </xf>
    <xf numFmtId="0" fontId="38" fillId="0" borderId="0" xfId="5" applyFont="1" applyAlignment="1">
      <alignment wrapText="1"/>
    </xf>
    <xf numFmtId="167" fontId="38" fillId="0" borderId="0" xfId="5" applyNumberFormat="1" applyFont="1" applyAlignment="1">
      <alignment horizontal="left" vertical="top"/>
    </xf>
    <xf numFmtId="167" fontId="67" fillId="0" borderId="0" xfId="3" applyNumberFormat="1" applyFont="1" applyAlignment="1">
      <alignment vertical="top"/>
    </xf>
    <xf numFmtId="0" fontId="67" fillId="0" borderId="0" xfId="3" applyFont="1" applyBorder="1" applyAlignment="1" applyProtection="1">
      <alignment vertical="top"/>
      <protection locked="0"/>
    </xf>
    <xf numFmtId="167" fontId="38" fillId="0" borderId="0" xfId="3" applyNumberFormat="1" applyFont="1" applyAlignment="1">
      <alignment vertical="top"/>
    </xf>
    <xf numFmtId="0" fontId="38" fillId="0" borderId="0" xfId="3" applyFont="1" applyAlignment="1">
      <alignment vertical="top"/>
    </xf>
    <xf numFmtId="0" fontId="67" fillId="0" borderId="0" xfId="3" applyFont="1" applyAlignment="1">
      <alignment horizontal="left" vertical="top"/>
    </xf>
    <xf numFmtId="0" fontId="67" fillId="0" borderId="0" xfId="1" applyFont="1" applyAlignment="1">
      <alignment vertical="top" wrapText="1"/>
    </xf>
    <xf numFmtId="0" fontId="67" fillId="0" borderId="0" xfId="3" applyFont="1" applyAlignment="1">
      <alignment vertical="top"/>
    </xf>
    <xf numFmtId="0" fontId="38" fillId="0" borderId="0" xfId="3" applyFont="1" applyAlignment="1">
      <alignment vertical="top" wrapText="1"/>
    </xf>
    <xf numFmtId="167" fontId="38" fillId="0" borderId="0" xfId="3" applyNumberFormat="1" applyFont="1" applyAlignment="1">
      <alignment vertical="top" wrapText="1"/>
    </xf>
    <xf numFmtId="167" fontId="38" fillId="0" borderId="0" xfId="0" applyNumberFormat="1" applyFont="1" applyAlignment="1">
      <alignment vertical="top"/>
    </xf>
    <xf numFmtId="0" fontId="38" fillId="0" borderId="0" xfId="0" applyFont="1" applyAlignment="1">
      <alignment vertical="top"/>
    </xf>
    <xf numFmtId="0" fontId="38" fillId="0" borderId="0" xfId="0" applyFont="1"/>
    <xf numFmtId="167" fontId="38" fillId="0" borderId="0" xfId="3" applyNumberFormat="1" applyFont="1" applyFill="1" applyAlignment="1">
      <alignment vertical="top" wrapText="1"/>
    </xf>
    <xf numFmtId="167" fontId="38" fillId="0" borderId="0" xfId="0" applyNumberFormat="1" applyFont="1" applyFill="1" applyAlignment="1">
      <alignment vertical="top"/>
    </xf>
    <xf numFmtId="0" fontId="38" fillId="0" borderId="0" xfId="0" applyFont="1" applyFill="1" applyAlignment="1">
      <alignment vertical="top"/>
    </xf>
    <xf numFmtId="0" fontId="38" fillId="0" borderId="0" xfId="0" applyFont="1" applyFill="1"/>
    <xf numFmtId="164" fontId="38" fillId="0" borderId="0" xfId="0" applyNumberFormat="1" applyFont="1" applyFill="1"/>
    <xf numFmtId="167" fontId="7" fillId="0" borderId="0" xfId="2" applyNumberFormat="1" applyFont="1" applyAlignment="1" applyProtection="1">
      <alignment vertical="top"/>
      <protection locked="0"/>
    </xf>
    <xf numFmtId="167" fontId="38" fillId="0" borderId="0" xfId="2" applyNumberFormat="1" applyFont="1" applyAlignment="1" applyProtection="1">
      <alignment vertical="top" wrapText="1"/>
      <protection locked="0"/>
    </xf>
    <xf numFmtId="167" fontId="38" fillId="0" borderId="0" xfId="2" applyNumberFormat="1" applyFont="1" applyAlignment="1" applyProtection="1">
      <alignment vertical="top"/>
      <protection locked="0"/>
    </xf>
    <xf numFmtId="167" fontId="86" fillId="0" borderId="0" xfId="2" applyNumberFormat="1" applyFont="1" applyAlignment="1" applyProtection="1">
      <alignment vertical="top" wrapText="1"/>
      <protection locked="0"/>
    </xf>
    <xf numFmtId="167" fontId="25" fillId="0" borderId="0" xfId="2" applyNumberFormat="1" applyFont="1" applyAlignment="1" applyProtection="1">
      <alignment vertical="top" wrapText="1"/>
      <protection locked="0"/>
    </xf>
    <xf numFmtId="167" fontId="3" fillId="0" borderId="0" xfId="2" applyNumberFormat="1" applyFont="1" applyAlignment="1" applyProtection="1">
      <alignment vertical="top"/>
      <protection locked="0"/>
    </xf>
    <xf numFmtId="167" fontId="13" fillId="0" borderId="0" xfId="3" applyNumberFormat="1" applyFont="1" applyAlignment="1" applyProtection="1">
      <alignment vertical="top"/>
      <protection locked="0"/>
    </xf>
    <xf numFmtId="167" fontId="13" fillId="0" borderId="0" xfId="3" applyNumberFormat="1" applyFont="1" applyBorder="1" applyAlignment="1" applyProtection="1">
      <alignment horizontal="right" vertical="top"/>
      <protection locked="0"/>
    </xf>
    <xf numFmtId="167" fontId="10" fillId="0" borderId="0" xfId="2" applyNumberFormat="1" applyFont="1" applyAlignment="1" applyProtection="1">
      <alignment vertical="top"/>
      <protection locked="0"/>
    </xf>
    <xf numFmtId="167" fontId="10" fillId="0" borderId="0" xfId="2" applyNumberFormat="1" applyFont="1" applyProtection="1">
      <protection locked="0"/>
    </xf>
    <xf numFmtId="167" fontId="38" fillId="0" borderId="0" xfId="2" applyNumberFormat="1" applyFont="1" applyProtection="1">
      <protection locked="0"/>
    </xf>
    <xf numFmtId="167" fontId="3" fillId="0" borderId="0" xfId="2" applyNumberFormat="1" applyFont="1" applyProtection="1">
      <protection locked="0"/>
    </xf>
    <xf numFmtId="167" fontId="7" fillId="0" borderId="0" xfId="2" applyNumberFormat="1" applyFont="1" applyProtection="1">
      <protection locked="0"/>
    </xf>
    <xf numFmtId="167" fontId="1" fillId="0" borderId="0" xfId="2" applyNumberFormat="1" applyFont="1" applyAlignment="1" applyProtection="1">
      <alignment vertical="top"/>
      <protection locked="0"/>
    </xf>
    <xf numFmtId="167" fontId="7" fillId="0" borderId="0" xfId="3" applyNumberFormat="1" applyFont="1" applyBorder="1" applyAlignment="1" applyProtection="1">
      <alignment horizontal="left" vertical="top"/>
      <protection locked="0"/>
    </xf>
    <xf numFmtId="167" fontId="40" fillId="0" borderId="0" xfId="3" applyNumberFormat="1" applyFont="1" applyBorder="1" applyAlignment="1" applyProtection="1">
      <alignment horizontal="left" vertical="top"/>
      <protection locked="0"/>
    </xf>
    <xf numFmtId="167" fontId="29" fillId="0" borderId="0" xfId="3" applyNumberFormat="1" applyFont="1" applyBorder="1" applyAlignment="1" applyProtection="1">
      <alignment horizontal="left" vertical="top"/>
      <protection locked="0"/>
    </xf>
    <xf numFmtId="167" fontId="25" fillId="0" borderId="0" xfId="3" applyNumberFormat="1" applyFont="1" applyBorder="1" applyAlignment="1" applyProtection="1">
      <alignment horizontal="left" vertical="top"/>
      <protection locked="0"/>
    </xf>
    <xf numFmtId="167" fontId="25" fillId="0" borderId="0" xfId="3" quotePrefix="1" applyNumberFormat="1" applyFont="1" applyBorder="1" applyAlignment="1" applyProtection="1">
      <alignment horizontal="left" vertical="top" wrapText="1"/>
      <protection locked="0"/>
    </xf>
    <xf numFmtId="167" fontId="25" fillId="0" borderId="0" xfId="3" quotePrefix="1" applyNumberFormat="1" applyFont="1" applyBorder="1" applyAlignment="1" applyProtection="1">
      <alignment horizontal="left" vertical="top"/>
      <protection locked="0"/>
    </xf>
    <xf numFmtId="167" fontId="38" fillId="0" borderId="0" xfId="3" applyNumberFormat="1" applyFont="1" applyBorder="1" applyAlignment="1" applyProtection="1">
      <alignment horizontal="left" vertical="top"/>
      <protection locked="0"/>
    </xf>
    <xf numFmtId="167" fontId="1" fillId="0" borderId="0" xfId="3" applyNumberFormat="1" applyFont="1" applyBorder="1" applyAlignment="1" applyProtection="1">
      <alignment horizontal="left" vertical="top"/>
      <protection locked="0"/>
    </xf>
    <xf numFmtId="167" fontId="3" fillId="0" borderId="0" xfId="3" applyNumberFormat="1" applyFont="1" applyFill="1" applyBorder="1" applyAlignment="1" applyProtection="1">
      <alignment horizontal="left" vertical="top"/>
      <protection locked="0"/>
    </xf>
    <xf numFmtId="167" fontId="38" fillId="0" borderId="0" xfId="3" applyNumberFormat="1" applyFont="1" applyFill="1" applyBorder="1" applyAlignment="1" applyProtection="1">
      <alignment horizontal="left" vertical="top"/>
      <protection locked="0"/>
    </xf>
    <xf numFmtId="167" fontId="38" fillId="0" borderId="0" xfId="3" quotePrefix="1" applyNumberFormat="1" applyFont="1" applyBorder="1" applyAlignment="1" applyProtection="1">
      <alignment horizontal="left" vertical="top"/>
      <protection locked="0"/>
    </xf>
    <xf numFmtId="167" fontId="29" fillId="0" borderId="0" xfId="3" applyNumberFormat="1" applyFont="1" applyBorder="1" applyAlignment="1" applyProtection="1">
      <alignment horizontal="right" vertical="top"/>
      <protection locked="0"/>
    </xf>
    <xf numFmtId="167" fontId="40" fillId="0" borderId="0" xfId="3" applyNumberFormat="1" applyFont="1" applyFill="1" applyBorder="1" applyAlignment="1" applyProtection="1">
      <alignment horizontal="left" vertical="top"/>
      <protection locked="0"/>
    </xf>
    <xf numFmtId="167" fontId="29" fillId="0" borderId="0" xfId="3" applyNumberFormat="1" applyFont="1" applyFill="1" applyBorder="1" applyAlignment="1" applyProtection="1">
      <alignment horizontal="left" vertical="top"/>
      <protection locked="0"/>
    </xf>
    <xf numFmtId="167" fontId="38" fillId="0" borderId="0" xfId="3" applyNumberFormat="1" applyFont="1" applyFill="1" applyBorder="1" applyAlignment="1" applyProtection="1">
      <alignment horizontal="left" vertical="top" wrapText="1"/>
      <protection locked="0"/>
    </xf>
    <xf numFmtId="167" fontId="25" fillId="0" borderId="0" xfId="3" applyNumberFormat="1" applyFont="1" applyBorder="1" applyAlignment="1" applyProtection="1">
      <alignment horizontal="left" vertical="top" wrapText="1"/>
      <protection locked="0"/>
    </xf>
    <xf numFmtId="167" fontId="25" fillId="0" borderId="0" xfId="3" applyNumberFormat="1" applyFont="1" applyFill="1" applyBorder="1" applyAlignment="1" applyProtection="1">
      <alignment horizontal="left" vertical="top"/>
      <protection locked="0"/>
    </xf>
    <xf numFmtId="167" fontId="38" fillId="0" borderId="0" xfId="3" applyNumberFormat="1" applyFont="1" applyBorder="1" applyAlignment="1" applyProtection="1">
      <alignment horizontal="left" vertical="top" wrapText="1"/>
      <protection locked="0"/>
    </xf>
    <xf numFmtId="167" fontId="3" fillId="0" borderId="0" xfId="3" applyNumberFormat="1" applyFont="1" applyBorder="1" applyAlignment="1" applyProtection="1">
      <alignment horizontal="left" vertical="top"/>
      <protection locked="0"/>
    </xf>
    <xf numFmtId="167" fontId="34" fillId="0" borderId="0" xfId="3" quotePrefix="1" applyNumberFormat="1" applyFont="1" applyBorder="1" applyAlignment="1" applyProtection="1">
      <alignment horizontal="left" vertical="top"/>
      <protection locked="0"/>
    </xf>
    <xf numFmtId="167" fontId="38" fillId="0" borderId="0" xfId="3" applyNumberFormat="1" applyFont="1" applyAlignment="1" applyProtection="1">
      <alignment horizontal="right" vertical="top"/>
      <protection locked="0"/>
    </xf>
    <xf numFmtId="167" fontId="27" fillId="0" borderId="0" xfId="3" applyNumberFormat="1" applyFont="1" applyAlignment="1" applyProtection="1">
      <alignment horizontal="right" vertical="top" wrapText="1"/>
      <protection locked="0"/>
    </xf>
    <xf numFmtId="167" fontId="27" fillId="0" borderId="0" xfId="3" applyNumberFormat="1" applyFont="1" applyBorder="1" applyAlignment="1" applyProtection="1">
      <alignment horizontal="left" vertical="top" wrapText="1"/>
      <protection locked="0"/>
    </xf>
    <xf numFmtId="167" fontId="3" fillId="0" borderId="0" xfId="3" applyNumberFormat="1" applyFont="1" applyBorder="1" applyAlignment="1" applyProtection="1">
      <alignment horizontal="left" vertical="top" wrapText="1"/>
      <protection locked="0"/>
    </xf>
    <xf numFmtId="167" fontId="25" fillId="0" borderId="0" xfId="3" applyNumberFormat="1" applyFont="1" applyBorder="1" applyAlignment="1" applyProtection="1">
      <alignment horizontal="right" vertical="top"/>
      <protection locked="0"/>
    </xf>
    <xf numFmtId="167" fontId="25" fillId="0" borderId="0" xfId="3" applyNumberFormat="1" applyFont="1" applyBorder="1" applyAlignment="1" applyProtection="1">
      <alignment vertical="top"/>
      <protection locked="0"/>
    </xf>
    <xf numFmtId="167" fontId="29" fillId="0" borderId="0" xfId="3" applyNumberFormat="1" applyFont="1" applyBorder="1" applyAlignment="1" applyProtection="1">
      <alignment vertical="top"/>
      <protection locked="0"/>
    </xf>
    <xf numFmtId="167" fontId="34" fillId="0" borderId="0" xfId="3" applyNumberFormat="1" applyFont="1" applyBorder="1" applyAlignment="1">
      <alignment horizontal="left" vertical="top"/>
    </xf>
    <xf numFmtId="167" fontId="3" fillId="0" borderId="0" xfId="3" applyNumberFormat="1" applyFont="1" applyBorder="1" applyAlignment="1" applyProtection="1">
      <alignment vertical="top" wrapText="1"/>
      <protection locked="0"/>
    </xf>
    <xf numFmtId="167" fontId="34" fillId="0" borderId="0" xfId="3" applyNumberFormat="1" applyFont="1" applyBorder="1" applyAlignment="1">
      <alignment horizontal="left" vertical="top" wrapText="1"/>
    </xf>
    <xf numFmtId="167" fontId="3" fillId="0" borderId="0" xfId="3" applyNumberFormat="1" applyFont="1" applyBorder="1" applyAlignment="1">
      <alignment horizontal="left" vertical="top"/>
    </xf>
    <xf numFmtId="167" fontId="3" fillId="0" borderId="0" xfId="3" applyNumberFormat="1" applyFont="1" applyBorder="1" applyAlignment="1" applyProtection="1">
      <alignment vertical="top"/>
      <protection locked="0"/>
    </xf>
    <xf numFmtId="167" fontId="3" fillId="0" borderId="0" xfId="3" applyNumberFormat="1" applyFont="1" applyBorder="1" applyAlignment="1">
      <alignment horizontal="left" vertical="top" wrapText="1"/>
    </xf>
    <xf numFmtId="167" fontId="28" fillId="0" borderId="0" xfId="3" applyNumberFormat="1" applyFont="1" applyBorder="1" applyAlignment="1" applyProtection="1">
      <alignment horizontal="right" vertical="top" wrapText="1"/>
      <protection locked="0"/>
    </xf>
    <xf numFmtId="167" fontId="25" fillId="0" borderId="0" xfId="3" applyNumberFormat="1" applyFont="1" applyBorder="1" applyProtection="1">
      <protection locked="0"/>
    </xf>
    <xf numFmtId="167" fontId="21" fillId="0" borderId="0" xfId="3" applyNumberFormat="1" applyFont="1" applyBorder="1" applyAlignment="1" applyProtection="1">
      <alignment horizontal="left" vertical="top"/>
      <protection locked="0"/>
    </xf>
    <xf numFmtId="167" fontId="25" fillId="0" borderId="0" xfId="3" applyNumberFormat="1" applyFont="1" applyFill="1" applyBorder="1" applyAlignment="1" applyProtection="1">
      <alignment horizontal="left" vertical="top" wrapText="1"/>
      <protection locked="0"/>
    </xf>
    <xf numFmtId="167" fontId="25" fillId="0" borderId="0" xfId="4" applyNumberFormat="1" applyFont="1" applyAlignment="1" applyProtection="1">
      <alignment horizontal="left" vertical="top" wrapText="1"/>
      <protection locked="0"/>
    </xf>
    <xf numFmtId="167" fontId="38" fillId="0" borderId="0" xfId="4" applyNumberFormat="1" applyFont="1" applyAlignment="1" applyProtection="1">
      <alignment horizontal="left" vertical="top" wrapText="1"/>
      <protection locked="0"/>
    </xf>
    <xf numFmtId="167" fontId="40" fillId="0" borderId="0" xfId="3" applyNumberFormat="1" applyFont="1" applyBorder="1" applyAlignment="1" applyProtection="1">
      <alignment horizontal="right" vertical="top"/>
      <protection locked="0"/>
    </xf>
    <xf numFmtId="167" fontId="40" fillId="0" borderId="0" xfId="3" applyNumberFormat="1" applyFont="1" applyBorder="1" applyAlignment="1" applyProtection="1">
      <alignment vertical="top"/>
      <protection locked="0"/>
    </xf>
    <xf numFmtId="167" fontId="15" fillId="0" borderId="0" xfId="3" applyNumberFormat="1" applyFont="1" applyAlignment="1" applyProtection="1">
      <alignment vertical="top"/>
      <protection locked="0"/>
    </xf>
    <xf numFmtId="167" fontId="15" fillId="0" borderId="0" xfId="3" applyNumberFormat="1" applyFont="1" applyBorder="1" applyAlignment="1" applyProtection="1">
      <alignment horizontal="right" vertical="top"/>
      <protection locked="0"/>
    </xf>
    <xf numFmtId="167" fontId="8" fillId="0" borderId="0" xfId="3" applyNumberFormat="1" applyFont="1" applyBorder="1" applyAlignment="1" applyProtection="1">
      <alignment horizontal="right" vertical="top"/>
      <protection locked="0"/>
    </xf>
    <xf numFmtId="167" fontId="8" fillId="0" borderId="0" xfId="3" applyNumberFormat="1" applyFont="1" applyBorder="1" applyAlignment="1" applyProtection="1">
      <alignment vertical="top"/>
      <protection locked="0"/>
    </xf>
    <xf numFmtId="167" fontId="67" fillId="0" borderId="0" xfId="5" applyNumberFormat="1" applyFont="1" applyAlignment="1">
      <alignment horizontal="right" vertical="top"/>
    </xf>
    <xf numFmtId="167" fontId="67" fillId="0" borderId="0" xfId="5" applyNumberFormat="1" applyFont="1" applyAlignment="1">
      <alignment horizontal="right" vertical="top" wrapText="1"/>
    </xf>
    <xf numFmtId="167" fontId="38" fillId="0" borderId="0" xfId="5" applyNumberFormat="1" applyFont="1" applyAlignment="1">
      <alignment horizontal="right" vertical="top"/>
    </xf>
    <xf numFmtId="167" fontId="39" fillId="0" borderId="0" xfId="5" applyNumberFormat="1" applyFont="1" applyAlignment="1">
      <alignment horizontal="right" vertical="top" wrapText="1"/>
    </xf>
    <xf numFmtId="167" fontId="38" fillId="0" borderId="0" xfId="5" applyNumberFormat="1" applyFont="1" applyBorder="1" applyAlignment="1">
      <alignment horizontal="right" vertical="top" wrapText="1"/>
    </xf>
    <xf numFmtId="167" fontId="1" fillId="0" borderId="0" xfId="5" applyNumberFormat="1" applyFont="1" applyAlignment="1">
      <alignment horizontal="right" vertical="top" wrapText="1"/>
    </xf>
    <xf numFmtId="167" fontId="3" fillId="0" borderId="0" xfId="5" applyNumberFormat="1" applyFont="1" applyBorder="1" applyAlignment="1">
      <alignment horizontal="right" vertical="top" wrapText="1"/>
    </xf>
    <xf numFmtId="167" fontId="7" fillId="0" borderId="0" xfId="3" applyNumberFormat="1" applyFont="1" applyBorder="1" applyAlignment="1">
      <alignment horizontal="right" vertical="top"/>
    </xf>
    <xf numFmtId="167" fontId="40" fillId="0" borderId="0" xfId="3" applyNumberFormat="1" applyFont="1" applyBorder="1" applyAlignment="1">
      <alignment horizontal="right" vertical="top"/>
    </xf>
    <xf numFmtId="167" fontId="67" fillId="0" borderId="0" xfId="3" applyNumberFormat="1" applyFont="1" applyBorder="1" applyAlignment="1">
      <alignment horizontal="right" vertical="top"/>
    </xf>
    <xf numFmtId="167" fontId="38" fillId="0" borderId="0" xfId="3" applyNumberFormat="1" applyFont="1" applyBorder="1" applyAlignment="1">
      <alignment horizontal="right" vertical="top"/>
    </xf>
    <xf numFmtId="167" fontId="1" fillId="0" borderId="0" xfId="3" applyNumberFormat="1" applyFont="1" applyBorder="1" applyAlignment="1">
      <alignment horizontal="right" vertical="top"/>
    </xf>
    <xf numFmtId="167" fontId="38" fillId="0" borderId="0" xfId="3" applyNumberFormat="1" applyFont="1" applyBorder="1" applyAlignment="1">
      <alignment horizontal="right" vertical="top" wrapText="1"/>
    </xf>
    <xf numFmtId="167" fontId="3" fillId="0" borderId="0" xfId="3" applyNumberFormat="1" applyFont="1" applyBorder="1" applyAlignment="1">
      <alignment horizontal="right" vertical="top"/>
    </xf>
    <xf numFmtId="167" fontId="1" fillId="0" borderId="0" xfId="3" applyNumberFormat="1" applyFont="1" applyFill="1" applyBorder="1" applyAlignment="1">
      <alignment horizontal="right" vertical="top"/>
    </xf>
    <xf numFmtId="167" fontId="3" fillId="0" borderId="0" xfId="3" applyNumberFormat="1" applyFont="1" applyFill="1" applyBorder="1" applyAlignment="1">
      <alignment horizontal="right" vertical="top"/>
    </xf>
    <xf numFmtId="167" fontId="3" fillId="0" borderId="0" xfId="3" applyNumberFormat="1" applyFont="1" applyFill="1" applyBorder="1" applyAlignment="1">
      <alignment horizontal="right" vertical="top" wrapText="1"/>
    </xf>
    <xf numFmtId="167" fontId="38" fillId="0" borderId="0" xfId="3" applyNumberFormat="1" applyFont="1" applyFill="1" applyBorder="1" applyAlignment="1">
      <alignment horizontal="right" vertical="top" wrapText="1"/>
    </xf>
    <xf numFmtId="167" fontId="10" fillId="0" borderId="0" xfId="3" applyNumberFormat="1" applyFont="1" applyFill="1" applyBorder="1" applyAlignment="1">
      <alignment vertical="top"/>
    </xf>
    <xf numFmtId="167" fontId="25" fillId="0" borderId="0" xfId="3" applyNumberFormat="1" applyFont="1" applyBorder="1" applyAlignment="1">
      <alignment horizontal="left" vertical="top" wrapText="1"/>
    </xf>
    <xf numFmtId="167" fontId="25" fillId="0" borderId="0" xfId="3" applyNumberFormat="1" applyFont="1" applyBorder="1" applyAlignment="1" applyProtection="1">
      <alignment horizontal="right" vertical="top" wrapText="1"/>
      <protection locked="0"/>
    </xf>
    <xf numFmtId="167" fontId="3" fillId="0" borderId="0" xfId="3" applyNumberFormat="1" applyFont="1" applyBorder="1" applyAlignment="1" applyProtection="1">
      <alignment horizontal="right" vertical="top"/>
      <protection locked="0"/>
    </xf>
    <xf numFmtId="167" fontId="25" fillId="0" borderId="0" xfId="3" applyNumberFormat="1" applyFont="1" applyBorder="1" applyAlignment="1">
      <alignment vertical="top"/>
    </xf>
    <xf numFmtId="167" fontId="21" fillId="0" borderId="0" xfId="3" applyNumberFormat="1" applyFont="1" applyBorder="1" applyAlignment="1">
      <alignment horizontal="left" vertical="top"/>
    </xf>
    <xf numFmtId="167" fontId="21" fillId="0" borderId="0" xfId="3" applyNumberFormat="1" applyFont="1" applyBorder="1" applyAlignment="1" applyProtection="1">
      <alignment vertical="top"/>
      <protection locked="0"/>
    </xf>
    <xf numFmtId="0" fontId="34" fillId="0" borderId="0" xfId="0" applyFont="1" applyAlignment="1"/>
    <xf numFmtId="0" fontId="3" fillId="0" borderId="0" xfId="13" applyFont="1" applyAlignment="1"/>
    <xf numFmtId="0" fontId="15" fillId="0" borderId="0" xfId="0" applyFont="1" applyBorder="1" applyAlignment="1">
      <alignment vertical="top"/>
    </xf>
    <xf numFmtId="0" fontId="66" fillId="0" borderId="0" xfId="0" applyFont="1" applyAlignment="1">
      <alignment vertical="top"/>
    </xf>
    <xf numFmtId="0" fontId="15" fillId="0" borderId="0" xfId="0" applyFont="1" applyAlignment="1">
      <alignment vertical="center"/>
    </xf>
    <xf numFmtId="0" fontId="66" fillId="0" borderId="0" xfId="0" applyFont="1"/>
    <xf numFmtId="0" fontId="13" fillId="0" borderId="0" xfId="0" applyFont="1" applyAlignment="1">
      <alignment vertical="center"/>
    </xf>
    <xf numFmtId="0" fontId="13" fillId="0" borderId="0" xfId="0" applyFont="1" applyAlignment="1">
      <alignment vertical="top"/>
    </xf>
    <xf numFmtId="0" fontId="17" fillId="0" borderId="0" xfId="0" applyFont="1" applyAlignment="1">
      <alignment vertical="top"/>
    </xf>
    <xf numFmtId="0" fontId="13" fillId="0" borderId="0" xfId="0" applyFont="1"/>
    <xf numFmtId="0" fontId="17" fillId="0" borderId="0" xfId="0" applyFont="1"/>
    <xf numFmtId="0" fontId="3" fillId="0" borderId="0" xfId="0" applyFont="1"/>
    <xf numFmtId="0" fontId="86" fillId="0" borderId="0" xfId="0" applyFont="1"/>
    <xf numFmtId="167" fontId="3" fillId="0" borderId="0" xfId="13" applyNumberFormat="1" applyFont="1"/>
    <xf numFmtId="167" fontId="1" fillId="0" borderId="0" xfId="13" applyNumberFormat="1" applyFont="1"/>
    <xf numFmtId="167" fontId="25" fillId="0" borderId="0" xfId="13" applyNumberFormat="1" applyFont="1"/>
    <xf numFmtId="167" fontId="5" fillId="0" borderId="0" xfId="13" applyNumberFormat="1"/>
    <xf numFmtId="167" fontId="48" fillId="0" borderId="0" xfId="13" applyNumberFormat="1" applyFont="1"/>
    <xf numFmtId="167" fontId="21" fillId="0" borderId="0" xfId="13" applyNumberFormat="1" applyFont="1"/>
    <xf numFmtId="0" fontId="3" fillId="0" borderId="0" xfId="0" applyFont="1" applyAlignment="1">
      <alignment vertical="top"/>
    </xf>
    <xf numFmtId="0" fontId="38" fillId="0" borderId="1" xfId="0" applyFont="1" applyBorder="1" applyAlignment="1">
      <alignment vertical="top"/>
    </xf>
    <xf numFmtId="0" fontId="38" fillId="0" borderId="0" xfId="0" applyFont="1" applyAlignment="1"/>
    <xf numFmtId="0" fontId="88" fillId="0" borderId="0" xfId="0" applyFont="1" applyAlignment="1"/>
    <xf numFmtId="164" fontId="38" fillId="0" borderId="0" xfId="0" applyNumberFormat="1" applyFont="1" applyAlignment="1"/>
    <xf numFmtId="0" fontId="3" fillId="0" borderId="0" xfId="0" applyFont="1" applyAlignment="1"/>
    <xf numFmtId="0" fontId="67" fillId="0" borderId="0" xfId="0" applyFont="1" applyAlignment="1"/>
    <xf numFmtId="0" fontId="38" fillId="0" borderId="0" xfId="13" applyFont="1" applyAlignment="1"/>
    <xf numFmtId="0" fontId="66" fillId="0" borderId="0" xfId="0" applyFont="1" applyFill="1" applyBorder="1" applyAlignment="1">
      <alignment vertical="top" wrapText="1"/>
    </xf>
    <xf numFmtId="0" fontId="15" fillId="0" borderId="0" xfId="0" applyFont="1" applyFill="1" applyAlignment="1">
      <alignment vertical="top"/>
    </xf>
    <xf numFmtId="0" fontId="29" fillId="5" borderId="0" xfId="0" applyFont="1" applyFill="1" applyAlignment="1">
      <alignment vertical="top" wrapText="1"/>
    </xf>
    <xf numFmtId="169" fontId="25" fillId="0" borderId="0" xfId="0" applyNumberFormat="1" applyFont="1" applyFill="1" applyBorder="1" applyAlignment="1"/>
    <xf numFmtId="164" fontId="25" fillId="0" borderId="0" xfId="0" applyNumberFormat="1" applyFont="1" applyAlignment="1"/>
    <xf numFmtId="0" fontId="15" fillId="0" borderId="0" xfId="6" applyFont="1" applyFill="1" applyAlignment="1">
      <alignment vertical="top" wrapText="1"/>
    </xf>
    <xf numFmtId="0" fontId="12" fillId="0" borderId="0" xfId="9" applyFont="1" applyAlignment="1">
      <alignment horizontal="left" vertical="top"/>
    </xf>
    <xf numFmtId="0" fontId="40" fillId="0" borderId="0" xfId="9" applyFont="1" applyAlignment="1">
      <alignment vertical="top"/>
    </xf>
    <xf numFmtId="0" fontId="40" fillId="0" borderId="0" xfId="9" applyFont="1" applyAlignment="1">
      <alignment vertical="top" wrapText="1"/>
    </xf>
    <xf numFmtId="0" fontId="1" fillId="0" borderId="0" xfId="6" applyFont="1" applyAlignment="1">
      <alignment vertical="top"/>
    </xf>
    <xf numFmtId="169" fontId="38" fillId="0" borderId="0" xfId="9" applyNumberFormat="1" applyFont="1" applyAlignment="1">
      <alignment vertical="top"/>
    </xf>
    <xf numFmtId="0" fontId="38" fillId="0" borderId="0" xfId="0" applyFont="1" applyBorder="1" applyAlignment="1">
      <alignment vertical="top"/>
    </xf>
    <xf numFmtId="0" fontId="40" fillId="0" borderId="0" xfId="0" applyFont="1" applyAlignment="1">
      <alignment horizontal="left" vertical="top"/>
    </xf>
    <xf numFmtId="0" fontId="67" fillId="0" borderId="0" xfId="0" applyFont="1" applyAlignment="1">
      <alignment vertical="top"/>
    </xf>
    <xf numFmtId="169" fontId="38" fillId="0" borderId="1" xfId="0" applyNumberFormat="1" applyFont="1" applyBorder="1" applyAlignment="1">
      <alignment vertical="top"/>
    </xf>
    <xf numFmtId="169" fontId="38" fillId="0" borderId="0" xfId="0" applyNumberFormat="1" applyFont="1" applyAlignment="1">
      <alignment vertical="top"/>
    </xf>
    <xf numFmtId="167" fontId="40" fillId="0" borderId="0" xfId="13" applyNumberFormat="1" applyFont="1" applyAlignment="1">
      <alignment vertical="top"/>
    </xf>
    <xf numFmtId="167" fontId="39" fillId="0" borderId="0" xfId="13" applyNumberFormat="1" applyFont="1" applyAlignment="1">
      <alignment horizontal="right" vertical="top"/>
    </xf>
    <xf numFmtId="167" fontId="25" fillId="0" borderId="0" xfId="13" applyNumberFormat="1" applyFont="1" applyAlignment="1">
      <alignment vertical="top"/>
    </xf>
    <xf numFmtId="167" fontId="25" fillId="0" borderId="0" xfId="13" applyNumberFormat="1" applyFont="1" applyAlignment="1">
      <alignment horizontal="right" vertical="top"/>
    </xf>
    <xf numFmtId="167" fontId="1" fillId="0" borderId="0" xfId="13" applyNumberFormat="1" applyFont="1" applyAlignment="1">
      <alignment vertical="top"/>
    </xf>
    <xf numFmtId="167" fontId="1" fillId="0" borderId="0" xfId="13" applyNumberFormat="1" applyFont="1" applyAlignment="1">
      <alignment horizontal="right" vertical="top"/>
    </xf>
    <xf numFmtId="167" fontId="40" fillId="0" borderId="0" xfId="13" applyNumberFormat="1" applyFont="1" applyAlignment="1">
      <alignment horizontal="right" vertical="top"/>
    </xf>
    <xf numFmtId="167" fontId="45" fillId="0" borderId="0" xfId="13" applyNumberFormat="1" applyFont="1" applyAlignment="1">
      <alignment vertical="top"/>
    </xf>
    <xf numFmtId="167" fontId="45" fillId="0" borderId="0" xfId="13" applyNumberFormat="1" applyFont="1" applyAlignment="1">
      <alignment horizontal="right" vertical="top"/>
    </xf>
    <xf numFmtId="167" fontId="50" fillId="0" borderId="0" xfId="13" applyNumberFormat="1" applyFont="1"/>
    <xf numFmtId="167" fontId="50" fillId="0" borderId="0" xfId="13" applyNumberFormat="1" applyFont="1" applyAlignment="1">
      <alignment horizontal="right"/>
    </xf>
    <xf numFmtId="167" fontId="0" fillId="0" borderId="0" xfId="0" applyNumberFormat="1" applyAlignment="1"/>
    <xf numFmtId="167" fontId="38" fillId="0" borderId="0" xfId="0" applyNumberFormat="1" applyFont="1" applyAlignment="1"/>
    <xf numFmtId="0" fontId="29" fillId="5" borderId="0" xfId="0" applyFont="1" applyFill="1" applyAlignment="1">
      <alignment vertical="top"/>
    </xf>
    <xf numFmtId="0" fontId="60" fillId="5" borderId="0" xfId="0" applyFont="1" applyFill="1" applyAlignment="1">
      <alignment vertical="top"/>
    </xf>
    <xf numFmtId="0" fontId="66" fillId="5" borderId="0" xfId="0" applyFont="1" applyFill="1" applyAlignment="1">
      <alignment vertical="top"/>
    </xf>
    <xf numFmtId="169" fontId="29" fillId="5" borderId="0" xfId="0" applyNumberFormat="1" applyFont="1" applyFill="1" applyAlignment="1"/>
    <xf numFmtId="0" fontId="29" fillId="6" borderId="0" xfId="0" applyFont="1" applyFill="1" applyAlignment="1"/>
    <xf numFmtId="0" fontId="32" fillId="6" borderId="0" xfId="0" applyFont="1" applyFill="1" applyAlignment="1">
      <alignment vertical="center"/>
    </xf>
    <xf numFmtId="167" fontId="1" fillId="0" borderId="0" xfId="12" applyNumberFormat="1" applyFont="1" applyAlignment="1">
      <alignment vertical="top"/>
    </xf>
    <xf numFmtId="167" fontId="1" fillId="0" borderId="0" xfId="12" applyNumberFormat="1" applyFont="1" applyAlignment="1">
      <alignment horizontal="right" vertical="top"/>
    </xf>
    <xf numFmtId="167" fontId="3" fillId="0" borderId="0" xfId="12" applyNumberFormat="1" applyFont="1" applyAlignment="1">
      <alignment vertical="top"/>
    </xf>
    <xf numFmtId="167" fontId="3" fillId="0" borderId="0" xfId="12" applyNumberFormat="1" applyFont="1" applyAlignment="1">
      <alignment horizontal="right" vertical="top"/>
    </xf>
    <xf numFmtId="167" fontId="3" fillId="0" borderId="0" xfId="2" applyNumberFormat="1" applyFont="1" applyAlignment="1">
      <alignment vertical="top"/>
    </xf>
    <xf numFmtId="167" fontId="3" fillId="0" borderId="0" xfId="2" applyNumberFormat="1" applyFont="1" applyAlignment="1">
      <alignment horizontal="right" vertical="top"/>
    </xf>
    <xf numFmtId="167" fontId="3" fillId="0" borderId="0" xfId="12" applyNumberFormat="1" applyFont="1" applyAlignment="1">
      <alignment vertical="top" wrapText="1"/>
    </xf>
    <xf numFmtId="167" fontId="3" fillId="0" borderId="0" xfId="12" applyNumberFormat="1" applyFont="1" applyAlignment="1">
      <alignment horizontal="right" vertical="top" wrapText="1"/>
    </xf>
    <xf numFmtId="167" fontId="21" fillId="0" borderId="0" xfId="12" applyNumberFormat="1" applyFont="1" applyAlignment="1">
      <alignment vertical="top" wrapText="1"/>
    </xf>
    <xf numFmtId="167" fontId="21" fillId="0" borderId="0" xfId="12" applyNumberFormat="1" applyFont="1" applyAlignment="1">
      <alignment horizontal="right" vertical="top" wrapText="1"/>
    </xf>
    <xf numFmtId="167" fontId="1" fillId="0" borderId="0" xfId="12" applyNumberFormat="1" applyFont="1" applyAlignment="1">
      <alignment vertical="top" wrapText="1"/>
    </xf>
    <xf numFmtId="167" fontId="1" fillId="0" borderId="0" xfId="12" applyNumberFormat="1" applyFont="1" applyAlignment="1">
      <alignment horizontal="right" vertical="top" wrapText="1"/>
    </xf>
    <xf numFmtId="167" fontId="3" fillId="0" borderId="0" xfId="12" applyNumberFormat="1" applyFont="1" applyFill="1" applyAlignment="1">
      <alignment vertical="top" wrapText="1"/>
    </xf>
    <xf numFmtId="167" fontId="3" fillId="0" borderId="0" xfId="12" applyNumberFormat="1" applyFont="1" applyFill="1" applyAlignment="1">
      <alignment horizontal="right" vertical="top" wrapText="1"/>
    </xf>
    <xf numFmtId="167" fontId="7" fillId="0" borderId="0" xfId="12" applyNumberFormat="1" applyFont="1" applyAlignment="1">
      <alignment vertical="top"/>
    </xf>
    <xf numFmtId="167" fontId="10" fillId="0" borderId="0" xfId="12" applyNumberFormat="1" applyFont="1" applyAlignment="1">
      <alignment vertical="top"/>
    </xf>
    <xf numFmtId="167" fontId="25" fillId="0" borderId="0" xfId="12" applyNumberFormat="1" applyFont="1" applyAlignment="1">
      <alignment vertical="top" wrapText="1"/>
    </xf>
    <xf numFmtId="167" fontId="25" fillId="0" borderId="0" xfId="12" applyNumberFormat="1" applyFont="1" applyAlignment="1">
      <alignment vertical="top"/>
    </xf>
    <xf numFmtId="167" fontId="25" fillId="0" borderId="0" xfId="12" applyNumberFormat="1" applyFont="1" applyAlignment="1">
      <alignment horizontal="right" vertical="top"/>
    </xf>
    <xf numFmtId="167" fontId="3" fillId="0" borderId="0" xfId="12" applyNumberFormat="1" applyFont="1"/>
    <xf numFmtId="167" fontId="7" fillId="0" borderId="0" xfId="12" applyNumberFormat="1" applyFont="1"/>
    <xf numFmtId="167" fontId="40" fillId="0" borderId="0" xfId="12" applyNumberFormat="1" applyFont="1" applyAlignment="1">
      <alignment vertical="top"/>
    </xf>
    <xf numFmtId="167" fontId="45" fillId="0" borderId="0" xfId="2" applyNumberFormat="1" applyFont="1" applyAlignment="1" applyProtection="1">
      <alignment vertical="top"/>
      <protection locked="0"/>
    </xf>
    <xf numFmtId="0" fontId="45" fillId="0" borderId="0" xfId="2" applyFont="1" applyBorder="1" applyAlignment="1" applyProtection="1">
      <alignment vertical="top"/>
      <protection locked="0"/>
    </xf>
    <xf numFmtId="0" fontId="46" fillId="0" borderId="0" xfId="2" applyFont="1" applyAlignment="1" applyProtection="1">
      <alignment horizontal="left" vertical="top"/>
      <protection locked="0"/>
    </xf>
    <xf numFmtId="0" fontId="45" fillId="0" borderId="0" xfId="2" applyFont="1" applyAlignment="1" applyProtection="1">
      <alignment vertical="top" wrapText="1"/>
      <protection locked="0"/>
    </xf>
    <xf numFmtId="0" fontId="46" fillId="0" borderId="0" xfId="2" applyFont="1" applyProtection="1">
      <protection locked="0"/>
    </xf>
    <xf numFmtId="0" fontId="45" fillId="0" borderId="0" xfId="2" applyFont="1" applyBorder="1" applyAlignment="1" applyProtection="1">
      <alignment vertical="top" wrapText="1"/>
      <protection locked="0"/>
    </xf>
    <xf numFmtId="0" fontId="45" fillId="0" borderId="0" xfId="2" applyFont="1" applyProtection="1">
      <protection locked="0"/>
    </xf>
    <xf numFmtId="167" fontId="39" fillId="0" borderId="0" xfId="12" applyNumberFormat="1" applyFont="1" applyAlignment="1">
      <alignment vertical="top"/>
    </xf>
    <xf numFmtId="167" fontId="39" fillId="0" borderId="0" xfId="12" applyNumberFormat="1" applyFont="1" applyAlignment="1">
      <alignment horizontal="right" vertical="top"/>
    </xf>
    <xf numFmtId="0" fontId="39" fillId="0" borderId="0" xfId="12" applyFont="1" applyAlignment="1" applyProtection="1">
      <alignment vertical="top"/>
      <protection locked="0"/>
    </xf>
    <xf numFmtId="0" fontId="39" fillId="0" borderId="0" xfId="12" applyFont="1" applyAlignment="1">
      <alignment horizontal="left" vertical="top"/>
    </xf>
    <xf numFmtId="0" fontId="40" fillId="0" borderId="0" xfId="12" applyFont="1" applyAlignment="1">
      <alignment horizontal="centerContinuous" vertical="top" wrapText="1"/>
    </xf>
    <xf numFmtId="0" fontId="40" fillId="0" borderId="0" xfId="12" applyFont="1"/>
    <xf numFmtId="167" fontId="40" fillId="0" borderId="0" xfId="12" applyNumberFormat="1" applyFont="1" applyAlignment="1">
      <alignment horizontal="right" vertical="top"/>
    </xf>
    <xf numFmtId="0" fontId="40" fillId="0" borderId="0" xfId="12" applyFont="1" applyAlignment="1" applyProtection="1">
      <alignment vertical="top"/>
      <protection locked="0"/>
    </xf>
    <xf numFmtId="167" fontId="45" fillId="0" borderId="0" xfId="3" applyNumberFormat="1" applyFont="1" applyAlignment="1" applyProtection="1">
      <alignment vertical="top"/>
      <protection locked="0"/>
    </xf>
    <xf numFmtId="167" fontId="45" fillId="0" borderId="0" xfId="3" applyNumberFormat="1" applyFont="1" applyBorder="1" applyAlignment="1" applyProtection="1">
      <alignment horizontal="left" vertical="top"/>
      <protection locked="0"/>
    </xf>
    <xf numFmtId="0" fontId="45" fillId="0" borderId="0" xfId="3" applyFont="1" applyBorder="1" applyAlignment="1" applyProtection="1">
      <alignment vertical="top"/>
      <protection locked="0"/>
    </xf>
    <xf numFmtId="0" fontId="46" fillId="0" borderId="0" xfId="3" applyFont="1" applyAlignment="1" applyProtection="1">
      <alignment horizontal="left" vertical="top"/>
      <protection locked="0"/>
    </xf>
    <xf numFmtId="0" fontId="45" fillId="0" borderId="0" xfId="3" applyFont="1" applyAlignment="1" applyProtection="1">
      <alignment vertical="top" wrapText="1"/>
      <protection locked="0"/>
    </xf>
    <xf numFmtId="0" fontId="45" fillId="0" borderId="0" xfId="3" applyFont="1" applyProtection="1">
      <protection locked="0"/>
    </xf>
    <xf numFmtId="167" fontId="45" fillId="0" borderId="0" xfId="5" applyNumberFormat="1" applyFont="1" applyAlignment="1">
      <alignment vertical="top"/>
    </xf>
    <xf numFmtId="167" fontId="45" fillId="0" borderId="0" xfId="5" applyNumberFormat="1" applyFont="1" applyAlignment="1">
      <alignment horizontal="right" vertical="top"/>
    </xf>
    <xf numFmtId="0" fontId="45" fillId="0" borderId="0" xfId="5" applyFont="1" applyAlignment="1">
      <alignment horizontal="right" vertical="top"/>
    </xf>
    <xf numFmtId="0" fontId="45" fillId="0" borderId="0" xfId="5" applyFont="1" applyAlignment="1" applyProtection="1">
      <alignment vertical="top"/>
      <protection locked="0"/>
    </xf>
    <xf numFmtId="0" fontId="46" fillId="0" borderId="0" xfId="5" applyFont="1" applyAlignment="1">
      <alignment horizontal="left" vertical="top"/>
    </xf>
    <xf numFmtId="0" fontId="45" fillId="0" borderId="0" xfId="5" applyFont="1" applyAlignment="1">
      <alignment vertical="top" wrapText="1"/>
    </xf>
    <xf numFmtId="0" fontId="45" fillId="0" borderId="0" xfId="5" applyFont="1"/>
    <xf numFmtId="167" fontId="40" fillId="0" borderId="0" xfId="5" applyNumberFormat="1" applyFont="1" applyAlignment="1">
      <alignment vertical="top"/>
    </xf>
    <xf numFmtId="0" fontId="40" fillId="0" borderId="0" xfId="5" applyFont="1" applyAlignment="1" applyProtection="1">
      <alignment vertical="top"/>
      <protection locked="0"/>
    </xf>
    <xf numFmtId="0" fontId="39" fillId="0" borderId="0" xfId="5" applyFont="1" applyAlignment="1">
      <alignment horizontal="left" vertical="top"/>
    </xf>
    <xf numFmtId="0" fontId="40" fillId="0" borderId="0" xfId="0" applyFont="1" applyAlignment="1">
      <alignment horizontal="right" vertical="center"/>
    </xf>
    <xf numFmtId="0" fontId="39" fillId="0" borderId="0" xfId="0" applyFont="1" applyAlignment="1">
      <alignment vertical="center"/>
    </xf>
    <xf numFmtId="169" fontId="39" fillId="0" borderId="0" xfId="0" applyNumberFormat="1" applyFont="1" applyAlignment="1"/>
    <xf numFmtId="0" fontId="39" fillId="0" borderId="0" xfId="9" applyFont="1" applyAlignment="1">
      <alignment horizontal="left" vertical="top"/>
    </xf>
    <xf numFmtId="0" fontId="40" fillId="0" borderId="0" xfId="6" applyFont="1" applyAlignment="1">
      <alignment vertical="top"/>
    </xf>
    <xf numFmtId="169" fontId="39" fillId="0" borderId="0" xfId="9" applyNumberFormat="1" applyFont="1" applyAlignment="1">
      <alignment vertical="top"/>
    </xf>
    <xf numFmtId="167" fontId="40" fillId="0" borderId="0" xfId="0" applyNumberFormat="1" applyFont="1" applyAlignment="1">
      <alignment vertical="top"/>
    </xf>
    <xf numFmtId="167" fontId="25" fillId="0" borderId="0" xfId="0" applyNumberFormat="1" applyFont="1" applyAlignment="1">
      <alignment vertical="top"/>
    </xf>
    <xf numFmtId="167" fontId="29" fillId="0" borderId="0" xfId="0" applyNumberFormat="1" applyFont="1" applyAlignment="1">
      <alignment vertical="top"/>
    </xf>
    <xf numFmtId="167" fontId="29" fillId="5" borderId="0" xfId="0" applyNumberFormat="1" applyFont="1" applyFill="1" applyAlignment="1">
      <alignment vertical="top"/>
    </xf>
    <xf numFmtId="167" fontId="25" fillId="0" borderId="0" xfId="0" applyNumberFormat="1" applyFont="1" applyFill="1" applyAlignment="1">
      <alignment vertical="top"/>
    </xf>
    <xf numFmtId="167" fontId="39" fillId="0" borderId="0" xfId="0" applyNumberFormat="1" applyFont="1" applyAlignment="1">
      <alignment vertical="top"/>
    </xf>
    <xf numFmtId="168" fontId="0" fillId="0" borderId="0" xfId="0" applyNumberFormat="1"/>
    <xf numFmtId="167" fontId="29" fillId="0" borderId="0" xfId="9" applyNumberFormat="1" applyFont="1" applyAlignment="1" applyProtection="1">
      <alignment vertical="top"/>
      <protection locked="0"/>
    </xf>
    <xf numFmtId="167" fontId="25" fillId="0" borderId="0" xfId="9" applyNumberFormat="1" applyFont="1" applyAlignment="1">
      <alignment vertical="top"/>
    </xf>
    <xf numFmtId="167" fontId="40" fillId="0" borderId="0" xfId="9" applyNumberFormat="1" applyFont="1" applyAlignment="1" applyProtection="1">
      <alignment vertical="top"/>
      <protection locked="0"/>
    </xf>
    <xf numFmtId="164" fontId="25" fillId="0" borderId="0" xfId="0" applyNumberFormat="1" applyFont="1" applyFill="1" applyBorder="1" applyAlignment="1"/>
    <xf numFmtId="0" fontId="80" fillId="0" borderId="0" xfId="12" applyFont="1" applyAlignment="1">
      <alignment wrapText="1"/>
    </xf>
    <xf numFmtId="0" fontId="12" fillId="0" borderId="0" xfId="16" applyFont="1" applyFill="1" applyBorder="1" applyAlignment="1">
      <alignment horizontal="right" vertical="top"/>
    </xf>
    <xf numFmtId="0" fontId="66" fillId="0" borderId="35" xfId="3" applyFont="1" applyBorder="1" applyAlignment="1" applyProtection="1">
      <alignment vertical="top" wrapText="1"/>
      <protection locked="0"/>
    </xf>
    <xf numFmtId="164" fontId="25" fillId="0" borderId="0" xfId="3" applyNumberFormat="1" applyFont="1" applyAlignment="1" applyProtection="1">
      <alignment vertical="top"/>
      <protection locked="0"/>
    </xf>
    <xf numFmtId="164" fontId="25" fillId="0" borderId="0" xfId="3" applyNumberFormat="1" applyFont="1" applyAlignment="1" applyProtection="1">
      <alignment horizontal="center" vertical="top"/>
      <protection locked="0"/>
    </xf>
    <xf numFmtId="0" fontId="25" fillId="0" borderId="0" xfId="0" applyFont="1" applyBorder="1" applyAlignment="1">
      <alignment vertical="top" wrapText="1"/>
    </xf>
    <xf numFmtId="167" fontId="39" fillId="0" borderId="0" xfId="11" applyNumberFormat="1" applyFont="1" applyFill="1" applyAlignment="1" applyProtection="1">
      <alignment vertical="top"/>
      <protection locked="0"/>
    </xf>
    <xf numFmtId="0" fontId="86" fillId="0" borderId="0" xfId="3" applyFont="1" applyFill="1" applyProtection="1">
      <protection locked="0"/>
    </xf>
    <xf numFmtId="0" fontId="39" fillId="0" borderId="0" xfId="0" applyFont="1" applyAlignment="1">
      <alignment vertical="top" wrapText="1"/>
    </xf>
    <xf numFmtId="0" fontId="1" fillId="0" borderId="0" xfId="2" applyFont="1" applyBorder="1" applyAlignment="1">
      <alignment vertical="top" wrapText="1"/>
    </xf>
    <xf numFmtId="0" fontId="7" fillId="0" borderId="0" xfId="2" applyFont="1" applyBorder="1" applyAlignment="1">
      <alignment vertical="top"/>
    </xf>
    <xf numFmtId="164" fontId="38" fillId="0" borderId="0" xfId="0" applyNumberFormat="1" applyFont="1" applyAlignment="1">
      <alignment horizontal="right" vertical="top"/>
    </xf>
    <xf numFmtId="0" fontId="8" fillId="0" borderId="0" xfId="2" applyFont="1" applyAlignment="1">
      <alignment horizontal="left" vertical="top"/>
    </xf>
    <xf numFmtId="169" fontId="7" fillId="0" borderId="0" xfId="2" applyNumberFormat="1" applyFont="1" applyBorder="1" applyAlignment="1">
      <alignment vertical="top" wrapText="1"/>
    </xf>
    <xf numFmtId="169" fontId="7" fillId="0" borderId="0" xfId="2" applyNumberFormat="1" applyFont="1" applyBorder="1" applyAlignment="1">
      <alignment vertical="top"/>
    </xf>
    <xf numFmtId="164" fontId="7" fillId="0" borderId="0" xfId="2" applyNumberFormat="1" applyFont="1" applyBorder="1" applyAlignment="1">
      <alignment horizontal="right" vertical="top"/>
    </xf>
    <xf numFmtId="0" fontId="9" fillId="0" borderId="0" xfId="2" applyFont="1" applyBorder="1" applyAlignment="1">
      <alignment horizontal="left" vertical="top"/>
    </xf>
    <xf numFmtId="164" fontId="1" fillId="0" borderId="0" xfId="2" applyNumberFormat="1" applyFont="1" applyBorder="1" applyAlignment="1">
      <alignment horizontal="right" vertical="top"/>
    </xf>
    <xf numFmtId="169" fontId="9" fillId="0" borderId="0" xfId="2" applyNumberFormat="1" applyFont="1" applyBorder="1" applyAlignment="1">
      <alignment horizontal="left" vertical="top"/>
    </xf>
    <xf numFmtId="0" fontId="29" fillId="0" borderId="1" xfId="0" applyFont="1" applyBorder="1" applyAlignment="1">
      <alignment horizontal="left" vertical="top"/>
    </xf>
    <xf numFmtId="0" fontId="1" fillId="0" borderId="1" xfId="0" applyFont="1" applyBorder="1" applyAlignment="1">
      <alignment horizontal="left" vertical="top" wrapText="1"/>
    </xf>
    <xf numFmtId="169" fontId="29" fillId="0" borderId="1" xfId="0" applyNumberFormat="1" applyFont="1" applyBorder="1" applyAlignment="1">
      <alignment horizontal="center" vertical="top" wrapText="1"/>
    </xf>
    <xf numFmtId="0" fontId="29" fillId="0" borderId="1" xfId="0" applyFont="1" applyBorder="1" applyAlignment="1">
      <alignment horizontal="center" vertical="top" wrapText="1"/>
    </xf>
    <xf numFmtId="164" fontId="29" fillId="0" borderId="1" xfId="0" applyNumberFormat="1" applyFont="1" applyBorder="1" applyAlignment="1">
      <alignment horizontal="center" vertical="top" wrapText="1"/>
    </xf>
    <xf numFmtId="164" fontId="38" fillId="0" borderId="16" xfId="0" applyNumberFormat="1" applyFont="1" applyBorder="1" applyAlignment="1">
      <alignment horizontal="right" vertical="top"/>
    </xf>
    <xf numFmtId="164" fontId="39" fillId="0" borderId="0" xfId="0" applyNumberFormat="1" applyFont="1" applyBorder="1" applyAlignment="1">
      <alignment horizontal="right" vertical="top"/>
    </xf>
    <xf numFmtId="164" fontId="38" fillId="0" borderId="0" xfId="0" applyNumberFormat="1" applyFont="1" applyBorder="1" applyAlignment="1">
      <alignment horizontal="right" vertical="top"/>
    </xf>
    <xf numFmtId="164" fontId="38" fillId="0" borderId="1" xfId="0" applyNumberFormat="1" applyFont="1" applyBorder="1" applyAlignment="1">
      <alignment horizontal="right" vertical="top"/>
    </xf>
    <xf numFmtId="0" fontId="29" fillId="0" borderId="0" xfId="0" applyFont="1" applyAlignment="1">
      <alignment horizontal="left" vertical="top"/>
    </xf>
    <xf numFmtId="169" fontId="25" fillId="0" borderId="0" xfId="0" applyNumberFormat="1" applyFont="1" applyBorder="1" applyAlignment="1">
      <alignment vertical="top"/>
    </xf>
    <xf numFmtId="164" fontId="25" fillId="0" borderId="5" xfId="0" applyNumberFormat="1" applyFont="1" applyBorder="1" applyAlignment="1"/>
    <xf numFmtId="164" fontId="40" fillId="0" borderId="5" xfId="0" applyNumberFormat="1" applyFont="1" applyBorder="1" applyAlignment="1"/>
    <xf numFmtId="0" fontId="3" fillId="0" borderId="0" xfId="0" applyFont="1" applyBorder="1" applyAlignment="1">
      <alignment vertical="top"/>
    </xf>
    <xf numFmtId="164" fontId="3" fillId="0" borderId="0" xfId="0" applyNumberFormat="1" applyFont="1" applyBorder="1" applyAlignment="1">
      <alignment vertical="top"/>
    </xf>
    <xf numFmtId="0" fontId="1" fillId="0" borderId="0" xfId="0" applyFont="1" applyAlignment="1">
      <alignment horizontal="left" vertical="top"/>
    </xf>
    <xf numFmtId="0" fontId="9" fillId="0" borderId="0" xfId="0" applyFont="1" applyBorder="1" applyAlignment="1">
      <alignment vertical="top"/>
    </xf>
    <xf numFmtId="164" fontId="38" fillId="0" borderId="0" xfId="0" applyNumberFormat="1" applyFont="1" applyBorder="1" applyAlignment="1">
      <alignment vertical="top"/>
    </xf>
    <xf numFmtId="164" fontId="38" fillId="0" borderId="0" xfId="0" applyNumberFormat="1" applyFont="1" applyAlignment="1">
      <alignment vertical="top"/>
    </xf>
    <xf numFmtId="164" fontId="38" fillId="0" borderId="1" xfId="0" applyNumberFormat="1" applyFont="1" applyBorder="1" applyAlignment="1">
      <alignment vertical="top"/>
    </xf>
    <xf numFmtId="0" fontId="44" fillId="0" borderId="0" xfId="0" applyFont="1" applyAlignment="1">
      <alignment horizontal="right" vertical="top"/>
    </xf>
    <xf numFmtId="0" fontId="88" fillId="0" borderId="0" xfId="0" applyFont="1" applyAlignment="1">
      <alignment vertical="top"/>
    </xf>
    <xf numFmtId="164" fontId="88" fillId="0" borderId="0" xfId="0" applyNumberFormat="1" applyFont="1" applyAlignment="1">
      <alignment vertical="top"/>
    </xf>
    <xf numFmtId="167" fontId="0" fillId="0" borderId="0" xfId="0" applyNumberFormat="1" applyAlignment="1">
      <alignment vertical="top"/>
    </xf>
    <xf numFmtId="167" fontId="88" fillId="0" borderId="0" xfId="0" applyNumberFormat="1" applyFont="1" applyAlignment="1">
      <alignment vertical="top"/>
    </xf>
    <xf numFmtId="0" fontId="23" fillId="0" borderId="0" xfId="0" applyFont="1" applyAlignment="1">
      <alignment vertical="top"/>
    </xf>
    <xf numFmtId="167" fontId="7" fillId="0" borderId="0" xfId="0" applyNumberFormat="1" applyFont="1" applyAlignment="1">
      <alignment vertical="top"/>
    </xf>
    <xf numFmtId="0" fontId="7" fillId="0" borderId="0" xfId="0" applyFont="1" applyAlignment="1">
      <alignment vertical="top"/>
    </xf>
    <xf numFmtId="164" fontId="3" fillId="0" borderId="0" xfId="0" applyNumberFormat="1" applyFont="1" applyAlignment="1">
      <alignment vertical="top"/>
    </xf>
    <xf numFmtId="164" fontId="3" fillId="0" borderId="1" xfId="0" applyNumberFormat="1" applyFont="1" applyBorder="1" applyAlignment="1">
      <alignment vertical="top"/>
    </xf>
    <xf numFmtId="164" fontId="3" fillId="0" borderId="31" xfId="0" applyNumberFormat="1" applyFont="1" applyBorder="1" applyAlignment="1">
      <alignment vertical="top"/>
    </xf>
    <xf numFmtId="167" fontId="3" fillId="0" borderId="0" xfId="0" applyNumberFormat="1" applyFont="1" applyAlignment="1">
      <alignment vertical="top"/>
    </xf>
    <xf numFmtId="0" fontId="45" fillId="0" borderId="0" xfId="0" applyFont="1" applyAlignment="1">
      <alignment vertical="top"/>
    </xf>
    <xf numFmtId="164" fontId="45" fillId="0" borderId="5" xfId="0" applyNumberFormat="1" applyFont="1" applyBorder="1" applyAlignment="1">
      <alignment vertical="top"/>
    </xf>
    <xf numFmtId="167" fontId="67" fillId="0" borderId="0" xfId="0" applyNumberFormat="1" applyFont="1" applyAlignment="1">
      <alignment vertical="top"/>
    </xf>
    <xf numFmtId="164" fontId="67" fillId="0" borderId="0" xfId="0" applyNumberFormat="1" applyFont="1" applyAlignment="1">
      <alignment vertical="top"/>
    </xf>
    <xf numFmtId="167" fontId="1" fillId="0" borderId="0" xfId="0" applyNumberFormat="1" applyFont="1" applyAlignment="1">
      <alignment vertical="top"/>
    </xf>
    <xf numFmtId="167" fontId="67" fillId="0" borderId="0" xfId="13" applyNumberFormat="1" applyFont="1" applyAlignment="1">
      <alignment vertical="top"/>
    </xf>
    <xf numFmtId="0" fontId="1" fillId="0" borderId="0" xfId="13" applyFont="1" applyAlignment="1">
      <alignment horizontal="right" vertical="top"/>
    </xf>
    <xf numFmtId="0" fontId="38" fillId="0" borderId="0" xfId="13" applyFont="1" applyAlignment="1">
      <alignment horizontal="right" vertical="top" wrapText="1"/>
    </xf>
    <xf numFmtId="0" fontId="38" fillId="0" borderId="0" xfId="13" applyFont="1" applyAlignment="1">
      <alignment vertical="top"/>
    </xf>
    <xf numFmtId="164" fontId="38" fillId="0" borderId="0" xfId="13" applyNumberFormat="1" applyFont="1" applyAlignment="1" applyProtection="1">
      <alignment vertical="top"/>
      <protection locked="0"/>
    </xf>
    <xf numFmtId="0" fontId="7" fillId="0" borderId="0" xfId="13" applyFont="1" applyBorder="1" applyAlignment="1">
      <alignment horizontal="right" vertical="top" wrapText="1"/>
    </xf>
    <xf numFmtId="0" fontId="49" fillId="0" borderId="0" xfId="13" applyFont="1" applyBorder="1" applyAlignment="1">
      <alignment vertical="top"/>
    </xf>
    <xf numFmtId="164" fontId="49" fillId="0" borderId="7" xfId="13" applyNumberFormat="1" applyFont="1" applyBorder="1" applyAlignment="1" applyProtection="1">
      <alignment vertical="top"/>
      <protection locked="0"/>
    </xf>
    <xf numFmtId="0" fontId="23" fillId="0" borderId="0" xfId="13" applyFont="1" applyAlignment="1">
      <alignment vertical="top"/>
    </xf>
    <xf numFmtId="0" fontId="7" fillId="0" borderId="0" xfId="13" applyFont="1" applyBorder="1" applyAlignment="1">
      <alignment vertical="top"/>
    </xf>
    <xf numFmtId="164" fontId="7" fillId="4" borderId="35" xfId="13" applyNumberFormat="1" applyFont="1" applyFill="1" applyBorder="1" applyAlignment="1" applyProtection="1">
      <alignment vertical="top"/>
      <protection locked="0"/>
    </xf>
    <xf numFmtId="0" fontId="7" fillId="0" borderId="0" xfId="0" applyFont="1" applyAlignment="1">
      <alignment horizontal="right" vertical="top"/>
    </xf>
    <xf numFmtId="164" fontId="45" fillId="0" borderId="4" xfId="0" applyNumberFormat="1" applyFont="1" applyBorder="1" applyAlignment="1">
      <alignment vertical="top"/>
    </xf>
    <xf numFmtId="0" fontId="1" fillId="0" borderId="19" xfId="0" applyFont="1" applyBorder="1" applyAlignment="1">
      <alignment horizontal="right" vertical="top"/>
    </xf>
    <xf numFmtId="0" fontId="3" fillId="0" borderId="19" xfId="0" applyFont="1" applyBorder="1" applyAlignment="1">
      <alignment vertical="top"/>
    </xf>
    <xf numFmtId="164" fontId="3" fillId="0" borderId="19" xfId="0" applyNumberFormat="1" applyFont="1" applyBorder="1" applyAlignment="1">
      <alignment vertical="top"/>
    </xf>
    <xf numFmtId="0" fontId="1" fillId="0" borderId="0" xfId="0" applyFont="1" applyAlignment="1">
      <alignment horizontal="right" vertical="top"/>
    </xf>
    <xf numFmtId="164" fontId="7" fillId="0" borderId="52" xfId="0" applyNumberFormat="1" applyFont="1" applyBorder="1" applyAlignment="1">
      <alignment vertical="top"/>
    </xf>
    <xf numFmtId="0" fontId="66" fillId="0" borderId="0" xfId="2" applyFont="1" applyBorder="1" applyAlignment="1">
      <alignment vertical="top" wrapText="1"/>
    </xf>
    <xf numFmtId="169" fontId="8" fillId="0" borderId="0" xfId="2" applyNumberFormat="1" applyFont="1" applyBorder="1" applyAlignment="1">
      <alignment vertical="top"/>
    </xf>
    <xf numFmtId="0" fontId="8" fillId="0" borderId="0" xfId="2" applyFont="1" applyBorder="1" applyAlignment="1">
      <alignment vertical="top"/>
    </xf>
    <xf numFmtId="164" fontId="8" fillId="0" borderId="0" xfId="2" applyNumberFormat="1" applyFont="1" applyBorder="1" applyAlignment="1">
      <alignment horizontal="right" vertical="top"/>
    </xf>
    <xf numFmtId="0" fontId="66" fillId="0" borderId="0" xfId="2" applyFont="1" applyBorder="1" applyAlignment="1">
      <alignment horizontal="left" vertical="top"/>
    </xf>
    <xf numFmtId="169" fontId="89" fillId="0" borderId="0" xfId="2" applyNumberFormat="1" applyFont="1" applyBorder="1" applyAlignment="1">
      <alignment horizontal="left" vertical="top"/>
    </xf>
    <xf numFmtId="0" fontId="29" fillId="0" borderId="0" xfId="2" applyFont="1" applyBorder="1" applyAlignment="1">
      <alignment vertical="top"/>
    </xf>
    <xf numFmtId="164" fontId="29" fillId="0" borderId="0" xfId="2" applyNumberFormat="1" applyFont="1" applyBorder="1" applyAlignment="1">
      <alignment horizontal="right" vertical="top"/>
    </xf>
    <xf numFmtId="0" fontId="29" fillId="0" borderId="1" xfId="0" applyFont="1" applyBorder="1" applyAlignment="1">
      <alignment horizontal="right" vertical="top"/>
    </xf>
    <xf numFmtId="0" fontId="29" fillId="0" borderId="1" xfId="0" applyFont="1" applyBorder="1" applyAlignment="1">
      <alignment vertical="top" wrapText="1"/>
    </xf>
    <xf numFmtId="0" fontId="66" fillId="0" borderId="1" xfId="0" applyFont="1" applyBorder="1" applyAlignment="1">
      <alignment vertical="top" wrapText="1"/>
    </xf>
    <xf numFmtId="0" fontId="66" fillId="0" borderId="1" xfId="0" applyFont="1" applyBorder="1" applyAlignment="1">
      <alignment vertical="top"/>
    </xf>
    <xf numFmtId="169" fontId="25" fillId="0" borderId="0" xfId="0" applyNumberFormat="1" applyFont="1" applyFill="1" applyAlignment="1">
      <alignment vertical="top"/>
    </xf>
    <xf numFmtId="164" fontId="25" fillId="0" borderId="0" xfId="0" applyNumberFormat="1" applyFont="1" applyFill="1" applyAlignment="1">
      <alignment horizontal="right" vertical="top"/>
    </xf>
    <xf numFmtId="0" fontId="40" fillId="0" borderId="0" xfId="0" applyFont="1" applyAlignment="1">
      <alignment vertical="top"/>
    </xf>
    <xf numFmtId="0" fontId="41" fillId="0" borderId="35" xfId="0" applyFont="1" applyBorder="1" applyAlignment="1">
      <alignment vertical="top" wrapText="1"/>
    </xf>
    <xf numFmtId="0" fontId="41" fillId="0" borderId="0" xfId="0" applyFont="1" applyBorder="1" applyAlignment="1">
      <alignment vertical="top" wrapText="1"/>
    </xf>
    <xf numFmtId="169" fontId="39" fillId="0" borderId="0" xfId="0" applyNumberFormat="1" applyFont="1" applyAlignment="1">
      <alignment vertical="top"/>
    </xf>
    <xf numFmtId="0" fontId="8" fillId="0" borderId="0" xfId="2" applyFont="1" applyBorder="1" applyAlignment="1">
      <alignment vertical="top" wrapText="1"/>
    </xf>
    <xf numFmtId="0" fontId="59" fillId="0" borderId="0" xfId="2" applyFont="1" applyBorder="1" applyAlignment="1">
      <alignment horizontal="left" vertical="top"/>
    </xf>
    <xf numFmtId="169" fontId="59" fillId="0" borderId="0" xfId="2" applyNumberFormat="1" applyFont="1" applyBorder="1" applyAlignment="1">
      <alignment horizontal="left" vertical="top"/>
    </xf>
    <xf numFmtId="0" fontId="60" fillId="0" borderId="1" xfId="0" applyFont="1" applyBorder="1" applyAlignment="1">
      <alignment vertical="top" wrapText="1"/>
    </xf>
    <xf numFmtId="169" fontId="29" fillId="0" borderId="0" xfId="0" applyNumberFormat="1" applyFont="1" applyBorder="1" applyAlignment="1">
      <alignment horizontal="center" vertical="top" wrapText="1"/>
    </xf>
    <xf numFmtId="0" fontId="90" fillId="0" borderId="0" xfId="0" applyFont="1" applyAlignment="1">
      <alignment vertical="top"/>
    </xf>
    <xf numFmtId="164" fontId="25" fillId="0" borderId="1" xfId="0" applyNumberFormat="1" applyFont="1" applyBorder="1" applyAlignment="1">
      <alignment vertical="top"/>
    </xf>
    <xf numFmtId="164" fontId="40" fillId="0" borderId="5" xfId="0" applyNumberFormat="1" applyFont="1" applyBorder="1" applyAlignment="1">
      <alignment vertical="top"/>
    </xf>
    <xf numFmtId="164" fontId="25" fillId="0" borderId="0" xfId="0" applyNumberFormat="1" applyFont="1" applyBorder="1" applyAlignment="1">
      <alignment vertical="top"/>
    </xf>
    <xf numFmtId="167" fontId="7" fillId="0" borderId="0" xfId="2" applyNumberFormat="1" applyFont="1" applyAlignment="1">
      <alignment vertical="top"/>
    </xf>
    <xf numFmtId="167" fontId="1" fillId="0" borderId="0" xfId="2" applyNumberFormat="1" applyFont="1" applyAlignment="1">
      <alignment vertical="top"/>
    </xf>
    <xf numFmtId="0" fontId="7" fillId="0" borderId="0" xfId="2" applyFont="1" applyAlignment="1">
      <alignment vertical="top" wrapText="1"/>
    </xf>
    <xf numFmtId="0" fontId="7" fillId="0" borderId="0" xfId="2" applyFont="1" applyBorder="1" applyAlignment="1">
      <alignment vertical="top" wrapText="1"/>
    </xf>
    <xf numFmtId="167" fontId="8" fillId="0" borderId="0" xfId="2" applyNumberFormat="1" applyFont="1" applyAlignment="1">
      <alignment horizontal="left" vertical="top"/>
    </xf>
    <xf numFmtId="0" fontId="1" fillId="0" borderId="0" xfId="4" applyFont="1" applyAlignment="1" applyProtection="1">
      <alignment horizontal="left" vertical="top"/>
    </xf>
    <xf numFmtId="167" fontId="1" fillId="0" borderId="0" xfId="13" applyNumberFormat="1" applyFont="1" applyAlignment="1">
      <alignment horizontal="center" vertical="top"/>
    </xf>
    <xf numFmtId="0" fontId="1" fillId="0" borderId="0" xfId="13" applyFont="1" applyAlignment="1">
      <alignment horizontal="right" vertical="top" wrapText="1"/>
    </xf>
    <xf numFmtId="2" fontId="1" fillId="0" borderId="0" xfId="13" applyNumberFormat="1" applyFont="1" applyAlignment="1" applyProtection="1">
      <alignment horizontal="right" vertical="top"/>
      <protection locked="0"/>
    </xf>
    <xf numFmtId="167" fontId="1" fillId="0" borderId="1" xfId="13" applyNumberFormat="1" applyFont="1" applyBorder="1" applyAlignment="1">
      <alignment horizontal="center" vertical="top"/>
    </xf>
    <xf numFmtId="167" fontId="3" fillId="0" borderId="1" xfId="13" applyNumberFormat="1" applyFont="1" applyBorder="1" applyAlignment="1">
      <alignment horizontal="center" vertical="top"/>
    </xf>
    <xf numFmtId="0" fontId="1" fillId="0" borderId="1" xfId="13" applyFont="1" applyBorder="1" applyAlignment="1">
      <alignment horizontal="right" vertical="top"/>
    </xf>
    <xf numFmtId="0" fontId="7" fillId="0" borderId="1" xfId="13" applyFont="1" applyBorder="1" applyAlignment="1">
      <alignment horizontal="center" vertical="top"/>
    </xf>
    <xf numFmtId="0" fontId="1" fillId="0" borderId="1" xfId="13" applyFont="1" applyBorder="1" applyAlignment="1">
      <alignment horizontal="right" vertical="top" wrapText="1"/>
    </xf>
    <xf numFmtId="2" fontId="7" fillId="0" borderId="1" xfId="13" applyNumberFormat="1" applyFont="1" applyBorder="1" applyAlignment="1" applyProtection="1">
      <alignment horizontal="center" vertical="top"/>
      <protection locked="0"/>
    </xf>
    <xf numFmtId="167" fontId="3" fillId="0" borderId="0" xfId="13" applyNumberFormat="1" applyFont="1" applyAlignment="1">
      <alignment horizontal="center" vertical="top"/>
    </xf>
    <xf numFmtId="0" fontId="3" fillId="0" borderId="0" xfId="13" applyFont="1" applyAlignment="1">
      <alignment horizontal="center" vertical="top"/>
    </xf>
    <xf numFmtId="2" fontId="3" fillId="0" borderId="0" xfId="13" applyNumberFormat="1" applyFont="1" applyAlignment="1" applyProtection="1">
      <alignment horizontal="center" vertical="top"/>
      <protection locked="0"/>
    </xf>
    <xf numFmtId="167" fontId="44" fillId="0" borderId="0" xfId="13" applyNumberFormat="1" applyFont="1" applyAlignment="1">
      <alignment vertical="top"/>
    </xf>
    <xf numFmtId="167" fontId="3" fillId="0" borderId="0" xfId="13" applyNumberFormat="1" applyFont="1" applyAlignment="1">
      <alignment vertical="top"/>
    </xf>
    <xf numFmtId="0" fontId="43" fillId="0" borderId="0" xfId="13" applyFont="1" applyBorder="1" applyAlignment="1">
      <alignment horizontal="left" vertical="top"/>
    </xf>
    <xf numFmtId="0" fontId="10" fillId="0" borderId="0" xfId="13" applyFont="1" applyAlignment="1">
      <alignment vertical="top"/>
    </xf>
    <xf numFmtId="2" fontId="10" fillId="0" borderId="0" xfId="13" applyNumberFormat="1" applyFont="1" applyAlignment="1" applyProtection="1">
      <alignment vertical="top"/>
      <protection locked="0"/>
    </xf>
    <xf numFmtId="0" fontId="45" fillId="0" borderId="0" xfId="13" applyFont="1" applyAlignment="1">
      <alignment horizontal="right" vertical="top"/>
    </xf>
    <xf numFmtId="0" fontId="47" fillId="0" borderId="0" xfId="13" applyFont="1" applyAlignment="1">
      <alignment vertical="top"/>
    </xf>
    <xf numFmtId="2" fontId="45" fillId="0" borderId="0" xfId="13" applyNumberFormat="1" applyFont="1" applyBorder="1" applyAlignment="1" applyProtection="1">
      <alignment vertical="top"/>
      <protection locked="0"/>
    </xf>
    <xf numFmtId="2" fontId="3" fillId="0" borderId="1" xfId="13" applyNumberFormat="1" applyFont="1" applyBorder="1" applyAlignment="1" applyProtection="1">
      <alignment vertical="top"/>
      <protection locked="0"/>
    </xf>
    <xf numFmtId="2" fontId="3" fillId="0" borderId="1" xfId="13" applyNumberFormat="1" applyFont="1" applyBorder="1" applyAlignment="1" applyProtection="1">
      <alignment horizontal="center" vertical="top"/>
      <protection locked="0"/>
    </xf>
    <xf numFmtId="2" fontId="7" fillId="0" borderId="0" xfId="13" applyNumberFormat="1" applyFont="1" applyBorder="1" applyAlignment="1" applyProtection="1">
      <alignment vertical="top"/>
      <protection locked="0"/>
    </xf>
    <xf numFmtId="2" fontId="3" fillId="0" borderId="5" xfId="13" applyNumberFormat="1" applyFont="1" applyBorder="1" applyAlignment="1" applyProtection="1">
      <alignment vertical="top"/>
      <protection locked="0"/>
    </xf>
    <xf numFmtId="2" fontId="3" fillId="0" borderId="0" xfId="13" applyNumberFormat="1" applyFont="1" applyBorder="1" applyAlignment="1" applyProtection="1">
      <alignment vertical="top"/>
      <protection locked="0"/>
    </xf>
    <xf numFmtId="2" fontId="46" fillId="0" borderId="0" xfId="13" applyNumberFormat="1" applyFont="1" applyBorder="1" applyAlignment="1" applyProtection="1">
      <alignment vertical="top"/>
      <protection locked="0"/>
    </xf>
    <xf numFmtId="164" fontId="3" fillId="0" borderId="0" xfId="13" applyNumberFormat="1" applyFont="1" applyAlignment="1" applyProtection="1">
      <alignment vertical="top"/>
      <protection locked="0"/>
    </xf>
    <xf numFmtId="0" fontId="44" fillId="0" borderId="0" xfId="13" applyFont="1" applyAlignment="1">
      <alignment vertical="top"/>
    </xf>
    <xf numFmtId="0" fontId="3" fillId="0" borderId="0" xfId="13" applyFont="1" applyBorder="1" applyAlignment="1">
      <alignment horizontal="right" vertical="top" wrapText="1"/>
    </xf>
    <xf numFmtId="0" fontId="3" fillId="0" borderId="0" xfId="13" applyFont="1" applyBorder="1" applyAlignment="1">
      <alignment vertical="top"/>
    </xf>
    <xf numFmtId="0" fontId="1" fillId="0" borderId="0" xfId="13" applyFont="1" applyBorder="1" applyAlignment="1">
      <alignment horizontal="right" vertical="top"/>
    </xf>
    <xf numFmtId="164" fontId="40" fillId="0" borderId="4" xfId="0" applyNumberFormat="1" applyFont="1" applyBorder="1" applyAlignment="1">
      <alignment vertical="top"/>
    </xf>
    <xf numFmtId="164" fontId="0" fillId="0" borderId="19" xfId="0" applyNumberFormat="1" applyBorder="1" applyAlignment="1">
      <alignment vertical="top"/>
    </xf>
    <xf numFmtId="0" fontId="44" fillId="0" borderId="0" xfId="0" applyFont="1" applyAlignment="1">
      <alignment vertical="top"/>
    </xf>
    <xf numFmtId="0" fontId="7" fillId="0" borderId="0" xfId="13" applyFont="1" applyBorder="1" applyAlignment="1">
      <alignment horizontal="right" vertical="top"/>
    </xf>
    <xf numFmtId="164" fontId="0" fillId="0" borderId="0" xfId="0" applyNumberFormat="1" applyAlignment="1">
      <alignment vertical="top"/>
    </xf>
    <xf numFmtId="164" fontId="8" fillId="0" borderId="52" xfId="0" applyNumberFormat="1" applyFont="1" applyBorder="1" applyAlignment="1">
      <alignment vertical="top"/>
    </xf>
    <xf numFmtId="0" fontId="7" fillId="0" borderId="0" xfId="2" applyFont="1" applyAlignment="1">
      <alignment vertical="top"/>
    </xf>
    <xf numFmtId="0" fontId="7" fillId="0" borderId="0" xfId="2" applyFont="1" applyBorder="1" applyAlignment="1">
      <alignment horizontal="center" vertical="top"/>
    </xf>
    <xf numFmtId="0" fontId="1" fillId="0" borderId="0" xfId="2" applyFont="1" applyBorder="1" applyAlignment="1">
      <alignment vertical="top"/>
    </xf>
    <xf numFmtId="0" fontId="1" fillId="0" borderId="0" xfId="2" applyFont="1" applyBorder="1" applyAlignment="1">
      <alignment horizontal="center" vertical="top"/>
    </xf>
    <xf numFmtId="0" fontId="1" fillId="0" borderId="0" xfId="4" applyFont="1" applyAlignment="1" applyProtection="1">
      <alignment horizontal="left" vertical="top"/>
      <protection locked="0"/>
    </xf>
    <xf numFmtId="0" fontId="1" fillId="0" borderId="0" xfId="2" applyFont="1" applyAlignment="1">
      <alignment horizontal="center" vertical="top"/>
    </xf>
    <xf numFmtId="0" fontId="1" fillId="0" borderId="0" xfId="12" applyFont="1" applyAlignment="1">
      <alignment horizontal="left" vertical="top"/>
    </xf>
    <xf numFmtId="0" fontId="1" fillId="0" borderId="0" xfId="12" applyFont="1" applyAlignment="1">
      <alignment horizontal="right" vertical="top"/>
    </xf>
    <xf numFmtId="0" fontId="1" fillId="0" borderId="0" xfId="12" applyFont="1" applyAlignment="1" applyProtection="1">
      <alignment horizontal="right" vertical="top"/>
    </xf>
    <xf numFmtId="164" fontId="29" fillId="0" borderId="0" xfId="0" applyNumberFormat="1" applyFont="1" applyBorder="1" applyAlignment="1">
      <alignment horizontal="center" vertical="top" wrapText="1"/>
    </xf>
    <xf numFmtId="0" fontId="7" fillId="0" borderId="1" xfId="12" applyFont="1" applyBorder="1" applyAlignment="1">
      <alignment horizontal="center" vertical="top"/>
    </xf>
    <xf numFmtId="0" fontId="10" fillId="0" borderId="0" xfId="12" applyFont="1" applyAlignment="1" applyProtection="1">
      <alignment vertical="top"/>
      <protection locked="0"/>
    </xf>
    <xf numFmtId="0" fontId="11" fillId="0" borderId="0" xfId="12" applyFont="1" applyAlignment="1">
      <alignment horizontal="left" vertical="top"/>
    </xf>
    <xf numFmtId="0" fontId="10" fillId="0" borderId="0" xfId="12" applyFont="1" applyAlignment="1">
      <alignment vertical="top" wrapText="1"/>
    </xf>
    <xf numFmtId="0" fontId="10" fillId="0" borderId="0" xfId="12" applyFont="1" applyAlignment="1">
      <alignment horizontal="center" vertical="top"/>
    </xf>
    <xf numFmtId="0" fontId="40" fillId="0" borderId="0" xfId="12" applyFont="1" applyAlignment="1">
      <alignment horizontal="center" vertical="top"/>
    </xf>
    <xf numFmtId="0" fontId="7" fillId="0" borderId="0" xfId="12" applyFont="1" applyAlignment="1">
      <alignment horizontal="center" vertical="top"/>
    </xf>
    <xf numFmtId="0" fontId="3" fillId="0" borderId="0" xfId="12" applyFont="1" applyBorder="1" applyAlignment="1">
      <alignment horizontal="center" vertical="top"/>
    </xf>
    <xf numFmtId="0" fontId="7" fillId="0" borderId="0" xfId="2" applyFont="1" applyAlignment="1">
      <alignment horizontal="center" vertical="top"/>
    </xf>
    <xf numFmtId="0" fontId="16" fillId="0" borderId="1" xfId="12" applyFont="1" applyBorder="1" applyAlignment="1">
      <alignment vertical="top"/>
    </xf>
    <xf numFmtId="0" fontId="3" fillId="0" borderId="1" xfId="12" applyFont="1" applyBorder="1" applyAlignment="1">
      <alignment vertical="top"/>
    </xf>
    <xf numFmtId="0" fontId="3" fillId="0" borderId="0" xfId="12" applyFont="1" applyBorder="1" applyAlignment="1">
      <alignment vertical="top"/>
    </xf>
    <xf numFmtId="0" fontId="3" fillId="0" borderId="5" xfId="12" applyFont="1" applyFill="1" applyBorder="1" applyAlignment="1">
      <alignment horizontal="center" vertical="top"/>
    </xf>
    <xf numFmtId="0" fontId="4" fillId="0" borderId="0" xfId="17" applyAlignment="1">
      <alignment horizontal="center" vertical="top"/>
    </xf>
    <xf numFmtId="0" fontId="48" fillId="0" borderId="0" xfId="12" applyFont="1" applyAlignment="1">
      <alignment horizontal="center" vertical="top"/>
    </xf>
    <xf numFmtId="0" fontId="4" fillId="0" borderId="1" xfId="17" applyBorder="1" applyAlignment="1">
      <alignment vertical="top"/>
    </xf>
    <xf numFmtId="0" fontId="1" fillId="0" borderId="0" xfId="12" applyFont="1" applyBorder="1" applyAlignment="1">
      <alignment vertical="top"/>
    </xf>
    <xf numFmtId="0" fontId="5" fillId="0" borderId="0" xfId="12" applyAlignment="1">
      <alignment horizontal="center" vertical="top"/>
    </xf>
    <xf numFmtId="0" fontId="3" fillId="0" borderId="1" xfId="12" applyFont="1" applyFill="1" applyBorder="1" applyAlignment="1">
      <alignment vertical="top"/>
    </xf>
    <xf numFmtId="0" fontId="1" fillId="0" borderId="0" xfId="12" applyFont="1" applyFill="1" applyAlignment="1">
      <alignment vertical="top"/>
    </xf>
    <xf numFmtId="0" fontId="3" fillId="0" borderId="1" xfId="12" applyFont="1" applyFill="1" applyBorder="1" applyAlignment="1">
      <alignment horizontal="center" vertical="top"/>
    </xf>
    <xf numFmtId="0" fontId="1" fillId="0" borderId="1" xfId="12" applyFont="1" applyBorder="1" applyAlignment="1">
      <alignment vertical="top"/>
    </xf>
    <xf numFmtId="0" fontId="16" fillId="0" borderId="1" xfId="12" applyFont="1" applyBorder="1" applyAlignment="1">
      <alignment horizontal="center" vertical="top"/>
    </xf>
    <xf numFmtId="0" fontId="48" fillId="0" borderId="0" xfId="12" applyFont="1" applyAlignment="1">
      <alignment vertical="top"/>
    </xf>
    <xf numFmtId="0" fontId="29" fillId="0" borderId="5" xfId="12" applyFont="1" applyFill="1" applyBorder="1" applyAlignment="1">
      <alignment horizontal="center" vertical="top"/>
    </xf>
    <xf numFmtId="0" fontId="91" fillId="0" borderId="0" xfId="2" applyFont="1" applyAlignment="1">
      <alignment vertical="top"/>
    </xf>
    <xf numFmtId="0" fontId="40" fillId="0" borderId="0" xfId="12" applyFont="1" applyAlignment="1">
      <alignment horizontal="centerContinuous" vertical="top"/>
    </xf>
    <xf numFmtId="0" fontId="40" fillId="0" borderId="0" xfId="12" applyFont="1" applyAlignment="1">
      <alignment vertical="top"/>
    </xf>
    <xf numFmtId="0" fontId="39" fillId="0" borderId="0" xfId="12" applyFont="1" applyAlignment="1">
      <alignment horizontal="center" vertical="top"/>
    </xf>
    <xf numFmtId="0" fontId="7" fillId="0" borderId="0" xfId="12" applyFont="1" applyAlignment="1">
      <alignment horizontal="centerContinuous" vertical="top"/>
    </xf>
    <xf numFmtId="0" fontId="25" fillId="0" borderId="0" xfId="12" applyFont="1" applyAlignment="1">
      <alignment vertical="top"/>
    </xf>
    <xf numFmtId="0" fontId="25" fillId="0" borderId="1" xfId="12" applyFont="1" applyBorder="1" applyAlignment="1">
      <alignment horizontal="center" vertical="top"/>
    </xf>
    <xf numFmtId="0" fontId="25" fillId="0" borderId="1" xfId="12" applyFont="1" applyBorder="1" applyAlignment="1">
      <alignment horizontal="centerContinuous" vertical="top"/>
    </xf>
    <xf numFmtId="0" fontId="25" fillId="0" borderId="0" xfId="12" applyFont="1" applyAlignment="1">
      <alignment vertical="top" wrapText="1"/>
    </xf>
    <xf numFmtId="0" fontId="25" fillId="0" borderId="1" xfId="12" applyFont="1" applyBorder="1" applyAlignment="1">
      <alignment vertical="top"/>
    </xf>
    <xf numFmtId="0" fontId="16" fillId="0" borderId="1" xfId="3" applyFont="1" applyFill="1" applyBorder="1" applyAlignment="1">
      <alignment vertical="top"/>
    </xf>
    <xf numFmtId="0" fontId="3" fillId="0" borderId="0" xfId="3" applyFont="1" applyFill="1" applyBorder="1" applyAlignment="1">
      <alignment vertical="top"/>
    </xf>
    <xf numFmtId="0" fontId="3" fillId="0" borderId="1" xfId="3" applyFont="1" applyFill="1" applyBorder="1" applyAlignment="1">
      <alignment horizontal="center" vertical="top"/>
    </xf>
    <xf numFmtId="0" fontId="3" fillId="0" borderId="0" xfId="3" applyFont="1" applyBorder="1" applyAlignment="1">
      <alignment vertical="top"/>
    </xf>
    <xf numFmtId="0" fontId="3" fillId="0" borderId="0" xfId="3" applyFont="1" applyBorder="1" applyAlignment="1">
      <alignment horizontal="center" vertical="top"/>
    </xf>
    <xf numFmtId="0" fontId="1" fillId="0" borderId="0" xfId="3" applyFont="1" applyAlignment="1">
      <alignment vertical="top"/>
    </xf>
    <xf numFmtId="0" fontId="1" fillId="0" borderId="0" xfId="3" applyFont="1" applyAlignment="1">
      <alignment horizontal="center" vertical="top"/>
    </xf>
    <xf numFmtId="0" fontId="3" fillId="0" borderId="0" xfId="3" applyFont="1" applyAlignment="1">
      <alignment horizontal="center" vertical="top"/>
    </xf>
    <xf numFmtId="0" fontId="3" fillId="0" borderId="1" xfId="3" applyFont="1" applyBorder="1" applyAlignment="1">
      <alignment horizontal="center" vertical="top"/>
    </xf>
    <xf numFmtId="0" fontId="16" fillId="0" borderId="1" xfId="3" applyFont="1" applyBorder="1" applyAlignment="1">
      <alignment vertical="top"/>
    </xf>
    <xf numFmtId="0" fontId="3" fillId="0" borderId="1" xfId="3" applyFont="1" applyBorder="1" applyAlignment="1">
      <alignment vertical="top"/>
    </xf>
    <xf numFmtId="0" fontId="1" fillId="0" borderId="0" xfId="3" applyFont="1" applyFill="1" applyAlignment="1">
      <alignment vertical="top"/>
    </xf>
    <xf numFmtId="0" fontId="1" fillId="0" borderId="0" xfId="3" applyFont="1" applyFill="1" applyAlignment="1">
      <alignment horizontal="center" vertical="top"/>
    </xf>
    <xf numFmtId="164" fontId="7" fillId="0" borderId="0" xfId="2" applyNumberFormat="1" applyFont="1" applyBorder="1" applyAlignment="1">
      <alignment vertical="top"/>
    </xf>
    <xf numFmtId="0" fontId="8" fillId="0" borderId="0" xfId="2" applyFont="1" applyAlignment="1" applyProtection="1">
      <alignment horizontal="left" vertical="top"/>
    </xf>
    <xf numFmtId="0" fontId="1" fillId="0" borderId="0" xfId="2" applyFont="1" applyAlignment="1" applyProtection="1">
      <alignment vertical="top"/>
    </xf>
    <xf numFmtId="0" fontId="1" fillId="0" borderId="0" xfId="2" applyFont="1" applyAlignment="1" applyProtection="1">
      <alignment horizontal="right" vertical="top"/>
    </xf>
    <xf numFmtId="0" fontId="3" fillId="0" borderId="0" xfId="2" applyFont="1" applyBorder="1" applyAlignment="1" applyProtection="1">
      <alignment vertical="top"/>
    </xf>
    <xf numFmtId="0" fontId="1" fillId="0" borderId="0" xfId="4" applyFont="1" applyAlignment="1" applyProtection="1">
      <alignment vertical="top"/>
    </xf>
    <xf numFmtId="0" fontId="1" fillId="0" borderId="0" xfId="2" applyFont="1" applyBorder="1" applyAlignment="1" applyProtection="1">
      <alignment vertical="top"/>
    </xf>
    <xf numFmtId="0" fontId="1" fillId="0" borderId="0" xfId="2" applyFont="1" applyBorder="1" applyAlignment="1" applyProtection="1">
      <alignment horizontal="left" vertical="top"/>
    </xf>
    <xf numFmtId="164" fontId="1" fillId="0" borderId="0" xfId="2" applyNumberFormat="1" applyFont="1" applyBorder="1" applyAlignment="1">
      <alignment vertical="top"/>
    </xf>
    <xf numFmtId="164" fontId="1" fillId="0" borderId="0" xfId="2" applyNumberFormat="1" applyFont="1" applyAlignment="1">
      <alignment vertical="top"/>
    </xf>
    <xf numFmtId="0" fontId="1" fillId="0" borderId="1" xfId="13" applyFont="1" applyBorder="1" applyAlignment="1">
      <alignment vertical="top"/>
    </xf>
    <xf numFmtId="0" fontId="1" fillId="0" borderId="1" xfId="13" applyFont="1" applyBorder="1" applyAlignment="1">
      <alignment horizontal="left" vertical="top"/>
    </xf>
    <xf numFmtId="164" fontId="1" fillId="0" borderId="1" xfId="13" applyNumberFormat="1" applyFont="1" applyBorder="1" applyAlignment="1" applyProtection="1">
      <alignment horizontal="right" vertical="top"/>
      <protection locked="0"/>
    </xf>
    <xf numFmtId="0" fontId="1" fillId="0" borderId="0" xfId="13" applyFont="1" applyBorder="1" applyAlignment="1">
      <alignment horizontal="center" vertical="top"/>
    </xf>
    <xf numFmtId="0" fontId="1" fillId="0" borderId="0" xfId="13" applyFont="1" applyBorder="1" applyAlignment="1">
      <alignment horizontal="left" vertical="top"/>
    </xf>
    <xf numFmtId="0" fontId="7" fillId="0" borderId="0" xfId="13" applyFont="1" applyBorder="1" applyAlignment="1">
      <alignment horizontal="center" vertical="top"/>
    </xf>
    <xf numFmtId="0" fontId="1" fillId="0" borderId="0" xfId="13" applyFont="1" applyBorder="1" applyAlignment="1">
      <alignment horizontal="right" vertical="top" wrapText="1"/>
    </xf>
    <xf numFmtId="164" fontId="7" fillId="0" borderId="0" xfId="13" applyNumberFormat="1" applyFont="1" applyBorder="1" applyAlignment="1" applyProtection="1">
      <alignment horizontal="center" vertical="top"/>
      <protection locked="0"/>
    </xf>
    <xf numFmtId="0" fontId="44" fillId="0" borderId="0" xfId="13" applyFont="1" applyBorder="1" applyAlignment="1">
      <alignment horizontal="right" vertical="top"/>
    </xf>
    <xf numFmtId="0" fontId="43" fillId="0" borderId="0" xfId="0" applyFont="1" applyAlignment="1">
      <alignment horizontal="left" vertical="top"/>
    </xf>
    <xf numFmtId="164" fontId="10" fillId="0" borderId="0" xfId="13" applyNumberFormat="1" applyFont="1" applyAlignment="1" applyProtection="1">
      <alignment vertical="top"/>
      <protection locked="0"/>
    </xf>
    <xf numFmtId="167" fontId="46" fillId="0" borderId="0" xfId="13" applyNumberFormat="1" applyFont="1" applyAlignment="1">
      <alignment horizontal="right" vertical="top"/>
    </xf>
    <xf numFmtId="164" fontId="45" fillId="0" borderId="5" xfId="13" quotePrefix="1" applyNumberFormat="1" applyFont="1" applyBorder="1" applyAlignment="1" applyProtection="1">
      <alignment vertical="top"/>
      <protection locked="0"/>
    </xf>
    <xf numFmtId="167" fontId="3" fillId="0" borderId="0" xfId="13" applyNumberFormat="1" applyFont="1" applyAlignment="1">
      <alignment horizontal="right" vertical="top"/>
    </xf>
    <xf numFmtId="0" fontId="12" fillId="0" borderId="0" xfId="13" applyFont="1" applyAlignment="1">
      <alignment vertical="top"/>
    </xf>
    <xf numFmtId="164" fontId="45" fillId="0" borderId="5" xfId="13" applyNumberFormat="1" applyFont="1" applyBorder="1" applyAlignment="1" applyProtection="1">
      <alignment vertical="top"/>
      <protection locked="0"/>
    </xf>
    <xf numFmtId="164" fontId="39" fillId="0" borderId="0" xfId="13" applyNumberFormat="1" applyFont="1" applyBorder="1" applyAlignment="1" applyProtection="1">
      <alignment vertical="top"/>
      <protection locked="0"/>
    </xf>
    <xf numFmtId="164" fontId="25" fillId="0" borderId="1" xfId="13" applyNumberFormat="1" applyFont="1" applyBorder="1" applyAlignment="1" applyProtection="1">
      <alignment vertical="top"/>
      <protection locked="0"/>
    </xf>
    <xf numFmtId="164" fontId="25" fillId="0" borderId="1" xfId="13" applyNumberFormat="1" applyFont="1" applyBorder="1" applyAlignment="1" applyProtection="1">
      <alignment horizontal="right" vertical="top"/>
      <protection locked="0"/>
    </xf>
    <xf numFmtId="0" fontId="5" fillId="0" borderId="0" xfId="13" applyFont="1" applyAlignment="1">
      <alignment vertical="top"/>
    </xf>
    <xf numFmtId="164" fontId="1" fillId="0" borderId="0" xfId="13" applyNumberFormat="1" applyFont="1" applyBorder="1" applyAlignment="1" applyProtection="1">
      <alignment vertical="top"/>
      <protection locked="0"/>
    </xf>
    <xf numFmtId="164" fontId="1" fillId="0" borderId="5" xfId="13" applyNumberFormat="1" applyFont="1" applyBorder="1" applyAlignment="1" applyProtection="1">
      <alignment vertical="top"/>
      <protection locked="0"/>
    </xf>
    <xf numFmtId="164" fontId="40" fillId="0" borderId="0" xfId="13" applyNumberFormat="1" applyFont="1" applyBorder="1" applyAlignment="1" applyProtection="1">
      <alignment vertical="top"/>
      <protection locked="0"/>
    </xf>
    <xf numFmtId="164" fontId="3" fillId="0" borderId="1" xfId="13" applyNumberFormat="1" applyFont="1" applyBorder="1" applyAlignment="1" applyProtection="1">
      <alignment vertical="top"/>
      <protection locked="0"/>
    </xf>
    <xf numFmtId="164" fontId="7" fillId="0" borderId="0" xfId="13" applyNumberFormat="1" applyFont="1" applyBorder="1" applyAlignment="1" applyProtection="1">
      <alignment vertical="top"/>
      <protection locked="0"/>
    </xf>
    <xf numFmtId="164" fontId="40" fillId="0" borderId="5" xfId="13" applyNumberFormat="1" applyFont="1" applyBorder="1" applyAlignment="1" applyProtection="1">
      <alignment vertical="top"/>
      <protection locked="0"/>
    </xf>
    <xf numFmtId="164" fontId="25" fillId="0" borderId="31" xfId="13" applyNumberFormat="1" applyFont="1" applyBorder="1" applyAlignment="1" applyProtection="1">
      <alignment vertical="top"/>
      <protection locked="0"/>
    </xf>
    <xf numFmtId="164" fontId="25" fillId="0" borderId="0" xfId="13" applyNumberFormat="1" applyFont="1" applyAlignment="1" applyProtection="1">
      <alignment vertical="top"/>
      <protection locked="0"/>
    </xf>
    <xf numFmtId="0" fontId="8" fillId="0" borderId="0" xfId="0" applyFont="1" applyAlignment="1">
      <alignment horizontal="right" vertical="top"/>
    </xf>
    <xf numFmtId="0" fontId="29" fillId="0" borderId="19" xfId="0" applyFont="1" applyBorder="1" applyAlignment="1">
      <alignment horizontal="right" vertical="top"/>
    </xf>
    <xf numFmtId="0" fontId="0" fillId="0" borderId="19" xfId="0" applyBorder="1" applyAlignment="1">
      <alignment vertical="top"/>
    </xf>
    <xf numFmtId="0" fontId="29" fillId="0" borderId="0" xfId="0" applyFont="1" applyAlignment="1">
      <alignment horizontal="right" vertical="top"/>
    </xf>
    <xf numFmtId="164" fontId="7" fillId="0" borderId="0" xfId="2" applyNumberFormat="1" applyFont="1" applyBorder="1" applyAlignment="1" applyProtection="1">
      <alignment vertical="top"/>
      <protection locked="0"/>
    </xf>
    <xf numFmtId="0" fontId="7" fillId="0" borderId="0" xfId="2" applyFont="1" applyBorder="1" applyAlignment="1" applyProtection="1">
      <alignment vertical="top" wrapText="1"/>
      <protection locked="0"/>
    </xf>
    <xf numFmtId="0" fontId="1" fillId="0" borderId="0" xfId="2" applyFont="1" applyAlignment="1" applyProtection="1">
      <alignment horizontal="left" vertical="top" wrapText="1"/>
    </xf>
    <xf numFmtId="0" fontId="9" fillId="0" borderId="0" xfId="2" applyFont="1" applyBorder="1" applyAlignment="1" applyProtection="1">
      <alignment horizontal="left" vertical="top"/>
      <protection locked="0"/>
    </xf>
    <xf numFmtId="164" fontId="1" fillId="0" borderId="0" xfId="2" applyNumberFormat="1" applyFont="1" applyBorder="1" applyAlignment="1" applyProtection="1">
      <alignment vertical="top"/>
      <protection locked="0"/>
    </xf>
    <xf numFmtId="0" fontId="29" fillId="0" borderId="0" xfId="2" applyFont="1" applyAlignment="1" applyProtection="1">
      <alignment horizontal="left" vertical="top" wrapText="1"/>
    </xf>
    <xf numFmtId="164" fontId="9" fillId="0" borderId="0" xfId="2" applyNumberFormat="1" applyFont="1" applyBorder="1" applyAlignment="1" applyProtection="1">
      <alignment horizontal="left" vertical="top"/>
      <protection locked="0"/>
    </xf>
    <xf numFmtId="169" fontId="29" fillId="0" borderId="0" xfId="0" applyNumberFormat="1" applyFont="1" applyBorder="1" applyAlignment="1" applyProtection="1">
      <alignment horizontal="center" vertical="top" wrapText="1"/>
      <protection locked="0"/>
    </xf>
    <xf numFmtId="0" fontId="29" fillId="0" borderId="0" xfId="0" applyFont="1" applyBorder="1" applyAlignment="1" applyProtection="1">
      <alignment horizontal="center" vertical="top" wrapText="1"/>
      <protection locked="0"/>
    </xf>
    <xf numFmtId="164" fontId="7" fillId="0" borderId="1" xfId="2" applyNumberFormat="1" applyFont="1" applyBorder="1" applyAlignment="1" applyProtection="1">
      <alignment horizontal="center" vertical="top"/>
      <protection locked="0"/>
    </xf>
    <xf numFmtId="164" fontId="38" fillId="0" borderId="0" xfId="2" applyNumberFormat="1" applyFont="1" applyAlignment="1" applyProtection="1">
      <alignment horizontal="center" vertical="top"/>
      <protection locked="0"/>
    </xf>
    <xf numFmtId="164" fontId="45" fillId="0" borderId="0" xfId="2" applyNumberFormat="1" applyFont="1" applyAlignment="1" applyProtection="1">
      <alignment vertical="top"/>
      <protection locked="0"/>
    </xf>
    <xf numFmtId="164" fontId="7" fillId="0" borderId="0" xfId="2" applyNumberFormat="1" applyFont="1" applyAlignment="1" applyProtection="1">
      <alignment vertical="top"/>
      <protection locked="0"/>
    </xf>
    <xf numFmtId="0" fontId="14" fillId="0" borderId="2" xfId="2" applyFont="1" applyBorder="1" applyAlignment="1" applyProtection="1">
      <alignment vertical="top" wrapText="1"/>
      <protection locked="0"/>
    </xf>
    <xf numFmtId="0" fontId="15" fillId="0" borderId="3" xfId="2" applyFont="1" applyBorder="1" applyAlignment="1" applyProtection="1">
      <alignment vertical="top" wrapText="1"/>
      <protection locked="0"/>
    </xf>
    <xf numFmtId="0" fontId="13" fillId="0" borderId="4" xfId="2" applyFont="1" applyBorder="1" applyAlignment="1" applyProtection="1">
      <alignment vertical="top" wrapText="1"/>
      <protection locked="0"/>
    </xf>
    <xf numFmtId="164" fontId="4" fillId="0" borderId="0" xfId="10" applyNumberFormat="1" applyFont="1" applyAlignment="1" applyProtection="1">
      <alignment vertical="top"/>
      <protection locked="0"/>
    </xf>
    <xf numFmtId="164" fontId="38" fillId="0" borderId="0" xfId="2" applyNumberFormat="1" applyFont="1" applyAlignment="1" applyProtection="1">
      <alignment vertical="top"/>
      <protection locked="0"/>
    </xf>
    <xf numFmtId="0" fontId="72" fillId="0" borderId="1" xfId="12" applyFont="1" applyBorder="1" applyAlignment="1" applyProtection="1">
      <alignment vertical="top"/>
      <protection locked="0"/>
    </xf>
    <xf numFmtId="164" fontId="5" fillId="0" borderId="0" xfId="2" applyNumberFormat="1" applyFont="1" applyAlignment="1" applyProtection="1">
      <alignment vertical="top"/>
      <protection locked="0"/>
    </xf>
    <xf numFmtId="0" fontId="16" fillId="0" borderId="1" xfId="12" applyFont="1" applyBorder="1" applyAlignment="1" applyProtection="1">
      <alignment vertical="top"/>
      <protection locked="0"/>
    </xf>
    <xf numFmtId="164" fontId="3" fillId="0" borderId="0" xfId="2" applyNumberFormat="1" applyFont="1" applyAlignment="1" applyProtection="1">
      <alignment vertical="top"/>
      <protection locked="0"/>
    </xf>
    <xf numFmtId="4" fontId="29" fillId="4" borderId="51" xfId="2" applyNumberFormat="1" applyFont="1" applyFill="1" applyBorder="1" applyAlignment="1" applyProtection="1">
      <alignment vertical="top"/>
      <protection locked="0"/>
    </xf>
    <xf numFmtId="164" fontId="72" fillId="0" borderId="0" xfId="2" applyNumberFormat="1" applyFont="1" applyAlignment="1" applyProtection="1">
      <alignment vertical="top"/>
      <protection locked="0"/>
    </xf>
    <xf numFmtId="164" fontId="86" fillId="0" borderId="1" xfId="2" applyNumberFormat="1" applyFont="1" applyBorder="1" applyAlignment="1" applyProtection="1">
      <alignment vertical="top"/>
      <protection locked="0"/>
    </xf>
    <xf numFmtId="0" fontId="72" fillId="0" borderId="0" xfId="12" applyFont="1" applyBorder="1" applyAlignment="1" applyProtection="1">
      <alignment vertical="top"/>
      <protection locked="0"/>
    </xf>
    <xf numFmtId="164" fontId="86" fillId="0" borderId="0" xfId="2" applyNumberFormat="1" applyFont="1" applyBorder="1" applyAlignment="1" applyProtection="1">
      <alignment vertical="top"/>
      <protection locked="0"/>
    </xf>
    <xf numFmtId="164" fontId="72" fillId="0" borderId="0" xfId="2" applyNumberFormat="1" applyFont="1" applyBorder="1" applyAlignment="1" applyProtection="1">
      <alignment vertical="top"/>
      <protection locked="0"/>
    </xf>
    <xf numFmtId="164" fontId="13" fillId="0" borderId="0" xfId="3" applyNumberFormat="1" applyFont="1" applyAlignment="1" applyProtection="1">
      <alignment vertical="top"/>
      <protection locked="0"/>
    </xf>
    <xf numFmtId="164" fontId="13" fillId="0" borderId="0" xfId="3" applyNumberFormat="1" applyFont="1" applyAlignment="1" applyProtection="1">
      <alignment horizontal="center" vertical="top"/>
      <protection locked="0"/>
    </xf>
    <xf numFmtId="164" fontId="86" fillId="0" borderId="0" xfId="2" applyNumberFormat="1" applyFont="1" applyAlignment="1" applyProtection="1">
      <alignment vertical="top"/>
      <protection locked="0"/>
    </xf>
    <xf numFmtId="164" fontId="16" fillId="0" borderId="0" xfId="2" applyNumberFormat="1" applyFont="1" applyAlignment="1" applyProtection="1">
      <alignment vertical="top"/>
      <protection locked="0"/>
    </xf>
    <xf numFmtId="164" fontId="38" fillId="0" borderId="1" xfId="2" applyNumberFormat="1" applyFont="1" applyBorder="1" applyAlignment="1" applyProtection="1">
      <alignment vertical="top"/>
      <protection locked="0"/>
    </xf>
    <xf numFmtId="164" fontId="38" fillId="0" borderId="0" xfId="2" applyNumberFormat="1" applyFont="1" applyBorder="1" applyAlignment="1" applyProtection="1">
      <alignment vertical="top"/>
      <protection locked="0"/>
    </xf>
    <xf numFmtId="0" fontId="5" fillId="0" borderId="0" xfId="2" applyFont="1" applyAlignment="1" applyProtection="1">
      <alignment vertical="top"/>
      <protection locked="0"/>
    </xf>
    <xf numFmtId="164" fontId="3" fillId="0" borderId="0" xfId="2" applyNumberFormat="1" applyFont="1" applyBorder="1" applyAlignment="1" applyProtection="1">
      <alignment vertical="top"/>
      <protection locked="0"/>
    </xf>
    <xf numFmtId="164" fontId="3" fillId="4" borderId="51" xfId="2" applyNumberFormat="1" applyFont="1" applyFill="1" applyBorder="1" applyAlignment="1" applyProtection="1">
      <alignment vertical="top"/>
      <protection locked="0"/>
    </xf>
    <xf numFmtId="167" fontId="7" fillId="0" borderId="0" xfId="2" applyNumberFormat="1" applyFont="1" applyAlignment="1" applyProtection="1">
      <alignment vertical="top"/>
    </xf>
    <xf numFmtId="164" fontId="12" fillId="0" borderId="0" xfId="2" applyNumberFormat="1" applyFont="1" applyBorder="1" applyAlignment="1" applyProtection="1">
      <alignment vertical="top"/>
      <protection locked="0"/>
    </xf>
    <xf numFmtId="167" fontId="1" fillId="0" borderId="0" xfId="4" applyNumberFormat="1" applyFont="1" applyAlignment="1" applyProtection="1">
      <alignment vertical="top"/>
    </xf>
    <xf numFmtId="164" fontId="12" fillId="0" borderId="1" xfId="3" applyNumberFormat="1" applyFont="1" applyBorder="1" applyAlignment="1" applyProtection="1">
      <alignment horizontal="center" vertical="top"/>
      <protection locked="0"/>
    </xf>
    <xf numFmtId="164" fontId="7" fillId="0" borderId="1" xfId="3" applyNumberFormat="1" applyFont="1" applyBorder="1" applyAlignment="1" applyProtection="1">
      <alignment horizontal="center" vertical="top"/>
      <protection locked="0"/>
    </xf>
    <xf numFmtId="164" fontId="38" fillId="0" borderId="0" xfId="3" applyNumberFormat="1" applyFont="1" applyAlignment="1" applyProtection="1">
      <alignment horizontal="center" vertical="top"/>
      <protection locked="0"/>
    </xf>
    <xf numFmtId="164" fontId="46" fillId="0" borderId="0" xfId="3" applyNumberFormat="1" applyFont="1" applyAlignment="1" applyProtection="1">
      <alignment vertical="top"/>
      <protection locked="0"/>
    </xf>
    <xf numFmtId="164" fontId="45" fillId="0" borderId="0" xfId="3" applyNumberFormat="1" applyFont="1" applyAlignment="1" applyProtection="1">
      <alignment vertical="top"/>
      <protection locked="0"/>
    </xf>
    <xf numFmtId="164" fontId="12" fillId="0" borderId="0" xfId="3" applyNumberFormat="1" applyFont="1" applyAlignment="1" applyProtection="1">
      <alignment vertical="top"/>
      <protection locked="0"/>
    </xf>
    <xf numFmtId="164" fontId="7" fillId="0" borderId="0" xfId="3" applyNumberFormat="1" applyFont="1" applyAlignment="1" applyProtection="1">
      <alignment vertical="top"/>
      <protection locked="0"/>
    </xf>
    <xf numFmtId="164" fontId="39" fillId="0" borderId="0" xfId="3" applyNumberFormat="1" applyFont="1" applyAlignment="1" applyProtection="1">
      <alignment vertical="top"/>
      <protection locked="0"/>
    </xf>
    <xf numFmtId="164" fontId="40" fillId="0" borderId="0" xfId="3" applyNumberFormat="1" applyFont="1" applyAlignment="1" applyProtection="1">
      <alignment vertical="top"/>
      <protection locked="0"/>
    </xf>
    <xf numFmtId="164" fontId="25" fillId="0" borderId="0" xfId="3" applyNumberFormat="1" applyFont="1" applyBorder="1" applyAlignment="1" applyProtection="1">
      <alignment vertical="top"/>
      <protection locked="0"/>
    </xf>
    <xf numFmtId="164" fontId="3" fillId="0" borderId="0" xfId="3" applyNumberFormat="1" applyFont="1" applyAlignment="1" applyProtection="1">
      <alignment vertical="top"/>
      <protection locked="0"/>
    </xf>
    <xf numFmtId="164" fontId="25" fillId="0" borderId="1" xfId="3" applyNumberFormat="1" applyFont="1" applyBorder="1" applyAlignment="1" applyProtection="1">
      <alignment vertical="top"/>
      <protection locked="0"/>
    </xf>
    <xf numFmtId="164" fontId="25" fillId="0" borderId="16" xfId="3" applyNumberFormat="1" applyFont="1" applyBorder="1" applyAlignment="1" applyProtection="1">
      <alignment vertical="top"/>
      <protection locked="0"/>
    </xf>
    <xf numFmtId="164" fontId="38" fillId="0" borderId="1" xfId="3" applyNumberFormat="1" applyFont="1" applyBorder="1" applyAlignment="1" applyProtection="1">
      <alignment vertical="top"/>
      <protection locked="0"/>
    </xf>
    <xf numFmtId="164" fontId="3" fillId="4" borderId="51" xfId="3" applyNumberFormat="1" applyFont="1" applyFill="1" applyBorder="1" applyAlignment="1" applyProtection="1">
      <alignment vertical="top"/>
      <protection locked="0"/>
    </xf>
    <xf numFmtId="164" fontId="3" fillId="4" borderId="0" xfId="3" applyNumberFormat="1" applyFont="1" applyFill="1" applyBorder="1" applyAlignment="1" applyProtection="1">
      <alignment vertical="top"/>
      <protection locked="0"/>
    </xf>
    <xf numFmtId="0" fontId="17" fillId="0" borderId="2" xfId="3" applyFont="1" applyFill="1" applyBorder="1" applyAlignment="1" applyProtection="1">
      <alignment horizontal="left" vertical="top" wrapText="1" indent="3"/>
      <protection locked="0"/>
    </xf>
    <xf numFmtId="0" fontId="17" fillId="0" borderId="4" xfId="3" applyFont="1" applyFill="1" applyBorder="1" applyAlignment="1" applyProtection="1">
      <alignment horizontal="left" vertical="top" wrapText="1" indent="3"/>
      <protection locked="0"/>
    </xf>
    <xf numFmtId="0" fontId="13" fillId="0" borderId="3" xfId="1" applyFont="1" applyBorder="1" applyAlignment="1" applyProtection="1">
      <alignment vertical="top" wrapText="1"/>
      <protection locked="0"/>
    </xf>
    <xf numFmtId="0" fontId="66" fillId="0" borderId="3" xfId="1" applyFont="1" applyBorder="1" applyAlignment="1" applyProtection="1">
      <alignment vertical="top" wrapText="1"/>
      <protection locked="0"/>
    </xf>
    <xf numFmtId="0" fontId="15" fillId="0" borderId="3" xfId="1" applyFont="1" applyBorder="1" applyAlignment="1" applyProtection="1">
      <alignment vertical="top" wrapText="1"/>
      <protection locked="0"/>
    </xf>
    <xf numFmtId="0" fontId="17" fillId="0" borderId="3" xfId="1" applyFont="1" applyBorder="1" applyAlignment="1" applyProtection="1">
      <alignment vertical="top" wrapText="1"/>
      <protection locked="0"/>
    </xf>
    <xf numFmtId="164" fontId="15" fillId="0" borderId="1" xfId="3" applyNumberFormat="1" applyFont="1" applyBorder="1" applyAlignment="1" applyProtection="1">
      <alignment horizontal="center" vertical="top" wrapText="1"/>
      <protection locked="0"/>
    </xf>
    <xf numFmtId="167" fontId="3" fillId="0" borderId="0" xfId="3" applyNumberFormat="1" applyFont="1" applyAlignment="1" applyProtection="1">
      <alignment horizontal="left" vertical="top"/>
      <protection locked="0"/>
    </xf>
    <xf numFmtId="0" fontId="29" fillId="0" borderId="0" xfId="3" applyFont="1" applyAlignment="1" applyProtection="1">
      <alignment horizontal="center" vertical="top"/>
      <protection locked="0"/>
    </xf>
    <xf numFmtId="0" fontId="15" fillId="0" borderId="4" xfId="1" applyFont="1" applyBorder="1" applyAlignment="1" applyProtection="1">
      <alignment vertical="top" wrapText="1"/>
      <protection locked="0"/>
    </xf>
    <xf numFmtId="0" fontId="15" fillId="0" borderId="3" xfId="1" applyFont="1" applyFill="1" applyBorder="1" applyAlignment="1" applyProtection="1">
      <alignment vertical="top" wrapText="1"/>
      <protection locked="0"/>
    </xf>
    <xf numFmtId="164" fontId="39" fillId="0" borderId="0" xfId="3" applyNumberFormat="1" applyFont="1" applyFill="1" applyAlignment="1" applyProtection="1">
      <alignment vertical="top"/>
      <protection locked="0"/>
    </xf>
    <xf numFmtId="164" fontId="40" fillId="0" borderId="0" xfId="3" applyNumberFormat="1" applyFont="1" applyFill="1" applyAlignment="1" applyProtection="1">
      <alignment vertical="top"/>
      <protection locked="0"/>
    </xf>
    <xf numFmtId="164" fontId="25" fillId="0" borderId="0" xfId="3" applyNumberFormat="1" applyFont="1" applyFill="1" applyAlignment="1" applyProtection="1">
      <alignment vertical="top"/>
      <protection locked="0"/>
    </xf>
    <xf numFmtId="164" fontId="29" fillId="0" borderId="0" xfId="3" applyNumberFormat="1" applyFont="1" applyFill="1" applyAlignment="1" applyProtection="1">
      <alignment vertical="top"/>
      <protection locked="0"/>
    </xf>
    <xf numFmtId="0" fontId="17" fillId="0" borderId="2" xfId="3" applyFont="1" applyFill="1" applyBorder="1" applyAlignment="1" applyProtection="1">
      <alignment vertical="top" wrapText="1"/>
      <protection locked="0"/>
    </xf>
    <xf numFmtId="0" fontId="13" fillId="0" borderId="3" xfId="3" applyFont="1" applyFill="1" applyBorder="1" applyAlignment="1" applyProtection="1">
      <alignment vertical="top" wrapText="1"/>
      <protection locked="0"/>
    </xf>
    <xf numFmtId="0" fontId="13" fillId="0" borderId="4" xfId="3" applyFont="1" applyFill="1" applyBorder="1" applyAlignment="1" applyProtection="1">
      <alignment vertical="top" wrapText="1"/>
      <protection locked="0"/>
    </xf>
    <xf numFmtId="167" fontId="10" fillId="0" borderId="0" xfId="3" applyNumberFormat="1" applyFont="1" applyFill="1" applyAlignment="1" applyProtection="1">
      <alignment horizontal="left" vertical="top"/>
      <protection locked="0"/>
    </xf>
    <xf numFmtId="164" fontId="38" fillId="0" borderId="1" xfId="3" applyNumberFormat="1" applyFont="1" applyFill="1" applyBorder="1" applyAlignment="1" applyProtection="1">
      <alignment vertical="top"/>
      <protection locked="0"/>
    </xf>
    <xf numFmtId="0" fontId="13" fillId="0" borderId="2" xfId="3" applyFont="1" applyFill="1" applyBorder="1" applyAlignment="1" applyProtection="1">
      <alignment vertical="top" wrapText="1"/>
      <protection locked="0"/>
    </xf>
    <xf numFmtId="164" fontId="38" fillId="0" borderId="16" xfId="3" applyNumberFormat="1" applyFont="1" applyFill="1" applyBorder="1" applyAlignment="1" applyProtection="1">
      <alignment vertical="top"/>
      <protection locked="0"/>
    </xf>
    <xf numFmtId="167" fontId="10" fillId="0" borderId="0" xfId="3" applyNumberFormat="1" applyFont="1" applyFill="1" applyAlignment="1" applyProtection="1">
      <alignment vertical="top"/>
      <protection locked="0"/>
    </xf>
    <xf numFmtId="0" fontId="13" fillId="0" borderId="3" xfId="3" applyFont="1" applyFill="1" applyBorder="1" applyAlignment="1" applyProtection="1">
      <alignment horizontal="left" vertical="top" wrapText="1" indent="3"/>
      <protection locked="0"/>
    </xf>
    <xf numFmtId="0" fontId="15" fillId="0" borderId="3" xfId="3" applyFont="1" applyFill="1" applyBorder="1" applyAlignment="1" applyProtection="1">
      <alignment horizontal="left" vertical="top" wrapText="1" indent="3"/>
      <protection locked="0"/>
    </xf>
    <xf numFmtId="0" fontId="13" fillId="0" borderId="4" xfId="3" applyFont="1" applyFill="1" applyBorder="1" applyAlignment="1" applyProtection="1">
      <alignment horizontal="left" vertical="top" wrapText="1" indent="3"/>
      <protection locked="0"/>
    </xf>
    <xf numFmtId="164" fontId="25" fillId="0" borderId="0" xfId="3" applyNumberFormat="1" applyFont="1" applyFill="1" applyBorder="1" applyAlignment="1" applyProtection="1">
      <alignment vertical="top"/>
      <protection locked="0"/>
    </xf>
    <xf numFmtId="0" fontId="13" fillId="0" borderId="0" xfId="3" applyFont="1" applyFill="1" applyBorder="1" applyAlignment="1" applyProtection="1">
      <alignment horizontal="left" vertical="top" wrapText="1" indent="3"/>
      <protection locked="0"/>
    </xf>
    <xf numFmtId="164" fontId="1" fillId="0" borderId="0" xfId="3" applyNumberFormat="1" applyFont="1" applyFill="1" applyAlignment="1" applyProtection="1">
      <alignment vertical="top"/>
      <protection locked="0"/>
    </xf>
    <xf numFmtId="164" fontId="3" fillId="0" borderId="1" xfId="3" applyNumberFormat="1" applyFont="1" applyFill="1" applyBorder="1" applyAlignment="1" applyProtection="1">
      <alignment vertical="top"/>
      <protection locked="0"/>
    </xf>
    <xf numFmtId="167" fontId="25" fillId="0" borderId="0" xfId="3" applyNumberFormat="1" applyFont="1" applyAlignment="1" applyProtection="1">
      <alignment horizontal="left" vertical="top"/>
      <protection locked="0"/>
    </xf>
    <xf numFmtId="167" fontId="37" fillId="0" borderId="0" xfId="3" applyNumberFormat="1" applyFont="1" applyAlignment="1" applyProtection="1">
      <alignment vertical="top"/>
      <protection locked="0"/>
    </xf>
    <xf numFmtId="0" fontId="66" fillId="0" borderId="2" xfId="3" applyFont="1" applyFill="1" applyBorder="1" applyAlignment="1" applyProtection="1">
      <alignment vertical="top" wrapText="1"/>
      <protection locked="0"/>
    </xf>
    <xf numFmtId="0" fontId="15" fillId="0" borderId="4" xfId="3" applyFont="1" applyFill="1" applyBorder="1" applyAlignment="1" applyProtection="1">
      <alignment horizontal="left" vertical="top" wrapText="1" indent="3"/>
      <protection locked="0"/>
    </xf>
    <xf numFmtId="0" fontId="15" fillId="0" borderId="0" xfId="3" applyFont="1" applyFill="1" applyBorder="1" applyAlignment="1" applyProtection="1">
      <alignment horizontal="left" vertical="top" wrapText="1" indent="3"/>
      <protection locked="0"/>
    </xf>
    <xf numFmtId="0" fontId="41" fillId="0" borderId="0" xfId="3" applyFont="1" applyBorder="1" applyAlignment="1" applyProtection="1">
      <alignment vertical="top" wrapText="1"/>
      <protection locked="0"/>
    </xf>
    <xf numFmtId="164" fontId="38" fillId="0" borderId="16" xfId="3" applyNumberFormat="1" applyFont="1" applyBorder="1" applyAlignment="1" applyProtection="1">
      <alignment vertical="top"/>
      <protection locked="0"/>
    </xf>
    <xf numFmtId="164" fontId="3" fillId="0" borderId="0" xfId="3" applyNumberFormat="1" applyFont="1" applyBorder="1" applyAlignment="1" applyProtection="1">
      <alignment vertical="top"/>
      <protection locked="0"/>
    </xf>
    <xf numFmtId="0" fontId="35" fillId="0" borderId="2" xfId="1" applyFont="1" applyBorder="1" applyAlignment="1" applyProtection="1">
      <alignment vertical="top" wrapText="1"/>
      <protection locked="0"/>
    </xf>
    <xf numFmtId="0" fontId="15" fillId="0" borderId="35" xfId="1" applyFont="1" applyBorder="1" applyAlignment="1" applyProtection="1">
      <alignment vertical="top" wrapText="1"/>
      <protection locked="0"/>
    </xf>
    <xf numFmtId="0" fontId="1" fillId="0" borderId="0" xfId="3" applyFont="1" applyAlignment="1" applyProtection="1">
      <alignment vertical="top"/>
      <protection locked="0"/>
    </xf>
    <xf numFmtId="0" fontId="38" fillId="0" borderId="1" xfId="3" applyFont="1" applyBorder="1" applyAlignment="1" applyProtection="1">
      <alignment vertical="top"/>
      <protection locked="0"/>
    </xf>
    <xf numFmtId="0" fontId="15" fillId="0" borderId="2" xfId="1" applyFont="1" applyBorder="1" applyAlignment="1" applyProtection="1">
      <alignment vertical="top" wrapText="1"/>
      <protection locked="0"/>
    </xf>
    <xf numFmtId="164" fontId="4" fillId="0" borderId="0" xfId="11" applyNumberFormat="1" applyFont="1" applyAlignment="1" applyProtection="1">
      <alignment vertical="top"/>
      <protection locked="0"/>
    </xf>
    <xf numFmtId="0" fontId="1" fillId="0" borderId="16" xfId="3" applyFont="1" applyBorder="1" applyAlignment="1" applyProtection="1">
      <alignment vertical="top"/>
      <protection locked="0"/>
    </xf>
    <xf numFmtId="0" fontId="15" fillId="0" borderId="2" xfId="3" applyFont="1" applyFill="1" applyBorder="1" applyAlignment="1" applyProtection="1">
      <alignment horizontal="left" vertical="top" wrapText="1" indent="3"/>
      <protection locked="0"/>
    </xf>
    <xf numFmtId="164" fontId="38" fillId="0" borderId="31" xfId="3" applyNumberFormat="1" applyFont="1" applyBorder="1" applyAlignment="1" applyProtection="1">
      <alignment vertical="top"/>
      <protection locked="0"/>
    </xf>
    <xf numFmtId="164" fontId="34" fillId="0" borderId="0" xfId="3" applyNumberFormat="1" applyFont="1" applyBorder="1" applyAlignment="1" applyProtection="1">
      <alignment vertical="top"/>
      <protection locked="0"/>
    </xf>
    <xf numFmtId="164" fontId="34" fillId="0" borderId="0" xfId="3" applyNumberFormat="1" applyFont="1" applyAlignment="1" applyProtection="1">
      <alignment vertical="top"/>
      <protection locked="0"/>
    </xf>
    <xf numFmtId="164" fontId="34" fillId="0" borderId="1" xfId="3" applyNumberFormat="1" applyFont="1" applyBorder="1" applyAlignment="1" applyProtection="1">
      <alignment vertical="top"/>
      <protection locked="0"/>
    </xf>
    <xf numFmtId="164" fontId="41" fillId="0" borderId="1" xfId="3" applyNumberFormat="1" applyFont="1" applyBorder="1" applyAlignment="1" applyProtection="1">
      <alignment vertical="top"/>
      <protection locked="0"/>
    </xf>
    <xf numFmtId="164" fontId="41" fillId="0" borderId="0" xfId="3" applyNumberFormat="1" applyFont="1" applyAlignment="1" applyProtection="1">
      <alignment vertical="top"/>
      <protection locked="0"/>
    </xf>
    <xf numFmtId="164" fontId="3" fillId="0" borderId="1" xfId="3" applyNumberFormat="1" applyFont="1" applyBorder="1" applyAlignment="1" applyProtection="1">
      <alignment vertical="top"/>
      <protection locked="0"/>
    </xf>
    <xf numFmtId="164" fontId="83" fillId="0" borderId="0" xfId="3" applyNumberFormat="1" applyFont="1" applyAlignment="1" applyProtection="1">
      <alignment vertical="top"/>
      <protection locked="0"/>
    </xf>
    <xf numFmtId="164" fontId="27" fillId="0" borderId="0" xfId="3" applyNumberFormat="1" applyFont="1" applyAlignment="1" applyProtection="1">
      <alignment vertical="top"/>
      <protection locked="0"/>
    </xf>
    <xf numFmtId="164" fontId="5" fillId="0" borderId="0" xfId="3" applyNumberFormat="1" applyFont="1" applyAlignment="1" applyProtection="1">
      <alignment vertical="top"/>
      <protection locked="0"/>
    </xf>
    <xf numFmtId="164" fontId="3" fillId="0" borderId="31" xfId="3" applyNumberFormat="1" applyFont="1" applyBorder="1" applyAlignment="1" applyProtection="1">
      <alignment vertical="top"/>
      <protection locked="0"/>
    </xf>
    <xf numFmtId="164" fontId="8" fillId="0" borderId="0" xfId="3" applyNumberFormat="1" applyFont="1" applyAlignment="1" applyProtection="1">
      <alignment vertical="top"/>
      <protection locked="0"/>
    </xf>
    <xf numFmtId="164" fontId="8" fillId="0" borderId="0" xfId="3" applyNumberFormat="1" applyFont="1" applyAlignment="1" applyProtection="1">
      <alignment horizontal="center" vertical="top"/>
      <protection locked="0"/>
    </xf>
    <xf numFmtId="164" fontId="29" fillId="0" borderId="0" xfId="3" applyNumberFormat="1" applyFont="1" applyAlignment="1">
      <alignment vertical="top"/>
    </xf>
    <xf numFmtId="164" fontId="3" fillId="0" borderId="0" xfId="3" applyNumberFormat="1" applyFont="1" applyBorder="1" applyAlignment="1">
      <alignment vertical="top"/>
    </xf>
    <xf numFmtId="164" fontId="25" fillId="0" borderId="1" xfId="3" applyNumberFormat="1" applyFont="1" applyBorder="1" applyAlignment="1">
      <alignment vertical="top"/>
    </xf>
    <xf numFmtId="164" fontId="25" fillId="0" borderId="0" xfId="3" applyNumberFormat="1" applyFont="1" applyBorder="1" applyAlignment="1">
      <alignment vertical="top"/>
    </xf>
    <xf numFmtId="164" fontId="39" fillId="4" borderId="51" xfId="3" applyNumberFormat="1" applyFont="1" applyFill="1" applyBorder="1" applyAlignment="1">
      <alignment vertical="top"/>
    </xf>
    <xf numFmtId="164" fontId="31" fillId="4" borderId="51" xfId="3" applyNumberFormat="1" applyFont="1" applyFill="1" applyBorder="1" applyAlignment="1" applyProtection="1">
      <alignment vertical="top"/>
      <protection locked="0"/>
    </xf>
    <xf numFmtId="164" fontId="22" fillId="0" borderId="0" xfId="3" applyNumberFormat="1" applyFont="1" applyAlignment="1" applyProtection="1">
      <alignment vertical="top"/>
      <protection locked="0"/>
    </xf>
    <xf numFmtId="167" fontId="40" fillId="0" borderId="0" xfId="11" applyNumberFormat="1" applyFont="1" applyFill="1" applyAlignment="1" applyProtection="1">
      <alignment horizontal="left" vertical="top"/>
      <protection locked="0"/>
    </xf>
    <xf numFmtId="0" fontId="40" fillId="0" borderId="0" xfId="11" applyFont="1" applyFill="1" applyAlignment="1" applyProtection="1">
      <alignment vertical="top"/>
      <protection locked="0"/>
    </xf>
    <xf numFmtId="0" fontId="39" fillId="0" borderId="0" xfId="11" applyFont="1" applyFill="1" applyAlignment="1" applyProtection="1">
      <alignment vertical="top"/>
      <protection locked="0"/>
    </xf>
    <xf numFmtId="0" fontId="42" fillId="0" borderId="0" xfId="11" applyFont="1" applyFill="1" applyAlignment="1" applyProtection="1">
      <alignment vertical="top"/>
      <protection locked="0"/>
    </xf>
    <xf numFmtId="164" fontId="68" fillId="0" borderId="0" xfId="11" applyNumberFormat="1" applyFont="1" applyFill="1" applyAlignment="1" applyProtection="1">
      <alignment vertical="top"/>
      <protection locked="0"/>
    </xf>
    <xf numFmtId="164" fontId="42" fillId="0" borderId="0" xfId="11" applyNumberFormat="1" applyFont="1" applyFill="1" applyAlignment="1" applyProtection="1">
      <alignment vertical="top"/>
      <protection locked="0"/>
    </xf>
    <xf numFmtId="0" fontId="67" fillId="0" borderId="35" xfId="0" applyFont="1" applyFill="1" applyBorder="1" applyAlignment="1">
      <alignment vertical="top" wrapText="1"/>
    </xf>
    <xf numFmtId="0" fontId="67" fillId="0" borderId="0" xfId="0" applyFont="1" applyFill="1" applyBorder="1" applyAlignment="1">
      <alignment vertical="top" wrapText="1"/>
    </xf>
    <xf numFmtId="0" fontId="1" fillId="0" borderId="0" xfId="0" applyFont="1" applyFill="1" applyAlignment="1">
      <alignment horizontal="left" vertical="top"/>
    </xf>
    <xf numFmtId="164" fontId="25" fillId="0" borderId="1" xfId="3" applyNumberFormat="1" applyFont="1" applyFill="1" applyBorder="1" applyAlignment="1" applyProtection="1">
      <alignment vertical="top"/>
      <protection locked="0"/>
    </xf>
    <xf numFmtId="167" fontId="39" fillId="0" borderId="0" xfId="11" applyNumberFormat="1" applyFont="1" applyFill="1" applyAlignment="1" applyProtection="1">
      <alignment horizontal="left" vertical="top"/>
      <protection locked="0"/>
    </xf>
    <xf numFmtId="0" fontId="68" fillId="0" borderId="0" xfId="11" applyFont="1" applyFill="1" applyAlignment="1" applyProtection="1">
      <alignment vertical="top"/>
      <protection locked="0"/>
    </xf>
    <xf numFmtId="164" fontId="25" fillId="0" borderId="51" xfId="3" applyNumberFormat="1" applyFont="1" applyFill="1" applyBorder="1" applyAlignment="1" applyProtection="1">
      <alignment vertical="top"/>
      <protection locked="0"/>
    </xf>
    <xf numFmtId="164" fontId="25" fillId="4" borderId="0" xfId="3" applyNumberFormat="1" applyFont="1" applyFill="1" applyBorder="1" applyAlignment="1" applyProtection="1">
      <alignment vertical="top"/>
      <protection locked="0"/>
    </xf>
    <xf numFmtId="167" fontId="40" fillId="0" borderId="0" xfId="11" applyNumberFormat="1" applyFont="1" applyAlignment="1" applyProtection="1">
      <alignment horizontal="left" vertical="top"/>
      <protection locked="0"/>
    </xf>
    <xf numFmtId="0" fontId="40" fillId="0" borderId="0" xfId="11" applyFont="1" applyAlignment="1" applyProtection="1">
      <alignment vertical="top"/>
      <protection locked="0"/>
    </xf>
    <xf numFmtId="0" fontId="39" fillId="0" borderId="0" xfId="11" applyFont="1" applyAlignment="1" applyProtection="1">
      <alignment vertical="top"/>
      <protection locked="0"/>
    </xf>
    <xf numFmtId="0" fontId="42" fillId="0" borderId="0" xfId="11" applyFont="1" applyAlignment="1" applyProtection="1">
      <alignment vertical="top"/>
      <protection locked="0"/>
    </xf>
    <xf numFmtId="164" fontId="68" fillId="0" borderId="0" xfId="11" applyNumberFormat="1" applyFont="1" applyAlignment="1" applyProtection="1">
      <alignment vertical="top"/>
      <protection locked="0"/>
    </xf>
    <xf numFmtId="164" fontId="42" fillId="0" borderId="0" xfId="11" applyNumberFormat="1" applyFont="1" applyAlignment="1" applyProtection="1">
      <alignment vertical="top"/>
      <protection locked="0"/>
    </xf>
    <xf numFmtId="164" fontId="25" fillId="0" borderId="1" xfId="4" applyNumberFormat="1" applyFont="1" applyBorder="1" applyAlignment="1" applyProtection="1">
      <alignment vertical="top"/>
      <protection locked="0"/>
    </xf>
    <xf numFmtId="164" fontId="25" fillId="0" borderId="0" xfId="4" applyNumberFormat="1" applyFont="1" applyBorder="1" applyAlignment="1" applyProtection="1">
      <alignment vertical="top"/>
      <protection locked="0"/>
    </xf>
    <xf numFmtId="164" fontId="16" fillId="0" borderId="1" xfId="4" applyNumberFormat="1" applyFont="1" applyBorder="1" applyAlignment="1" applyProtection="1">
      <alignment horizontal="right" vertical="top"/>
      <protection locked="0"/>
    </xf>
    <xf numFmtId="0" fontId="25" fillId="0" borderId="0" xfId="4" applyFont="1" applyAlignment="1" applyProtection="1">
      <alignment vertical="top"/>
      <protection locked="0"/>
    </xf>
    <xf numFmtId="164" fontId="38" fillId="0" borderId="0" xfId="4" applyNumberFormat="1" applyFont="1" applyBorder="1" applyAlignment="1" applyProtection="1">
      <alignment vertical="top"/>
      <protection locked="0"/>
    </xf>
    <xf numFmtId="164" fontId="16" fillId="0" borderId="0" xfId="4" applyNumberFormat="1" applyFont="1" applyAlignment="1" applyProtection="1">
      <alignment horizontal="right" vertical="top"/>
      <protection locked="0"/>
    </xf>
    <xf numFmtId="164" fontId="16" fillId="4" borderId="51" xfId="3" applyNumberFormat="1" applyFont="1" applyFill="1" applyBorder="1" applyAlignment="1" applyProtection="1">
      <alignment vertical="top"/>
      <protection locked="0"/>
    </xf>
    <xf numFmtId="164" fontId="16" fillId="4" borderId="0" xfId="3" applyNumberFormat="1" applyFont="1" applyFill="1" applyBorder="1" applyAlignment="1" applyProtection="1">
      <alignment vertical="top"/>
      <protection locked="0"/>
    </xf>
    <xf numFmtId="167" fontId="39" fillId="0" borderId="0" xfId="3" applyNumberFormat="1" applyFont="1" applyBorder="1" applyAlignment="1" applyProtection="1">
      <alignment horizontal="left" vertical="top"/>
      <protection locked="0"/>
    </xf>
    <xf numFmtId="0" fontId="39" fillId="0" borderId="0" xfId="3" applyFont="1" applyBorder="1" applyAlignment="1" applyProtection="1">
      <alignment vertical="top"/>
      <protection locked="0"/>
    </xf>
    <xf numFmtId="0" fontId="39" fillId="0" borderId="0" xfId="3" applyFont="1" applyAlignment="1" applyProtection="1">
      <alignment vertical="top"/>
      <protection locked="0"/>
    </xf>
    <xf numFmtId="0" fontId="25" fillId="0" borderId="0" xfId="0" applyFont="1" applyAlignment="1" applyProtection="1">
      <alignment vertical="top"/>
      <protection locked="0"/>
    </xf>
    <xf numFmtId="164" fontId="16" fillId="0" borderId="0" xfId="3" applyNumberFormat="1" applyFont="1" applyAlignment="1" applyProtection="1">
      <alignment vertical="top"/>
      <protection locked="0"/>
    </xf>
    <xf numFmtId="164" fontId="30" fillId="4" borderId="51" xfId="3" applyNumberFormat="1" applyFont="1" applyFill="1" applyBorder="1" applyAlignment="1" applyProtection="1">
      <alignment horizontal="right" vertical="top"/>
      <protection locked="0"/>
    </xf>
    <xf numFmtId="164" fontId="25" fillId="0" borderId="0" xfId="0" applyNumberFormat="1" applyFont="1" applyAlignment="1" applyProtection="1">
      <alignment vertical="top"/>
      <protection locked="0"/>
    </xf>
    <xf numFmtId="0" fontId="40" fillId="0" borderId="0" xfId="3" applyFont="1" applyAlignment="1" applyProtection="1">
      <alignment vertical="top"/>
      <protection locked="0"/>
    </xf>
    <xf numFmtId="0" fontId="3" fillId="0" borderId="0" xfId="0" applyFont="1" applyAlignment="1" applyProtection="1">
      <alignment vertical="top"/>
      <protection locked="0"/>
    </xf>
    <xf numFmtId="164" fontId="72" fillId="0" borderId="1" xfId="4" applyNumberFormat="1" applyFont="1" applyBorder="1" applyAlignment="1" applyProtection="1">
      <alignment horizontal="right" vertical="top"/>
      <protection locked="0"/>
    </xf>
    <xf numFmtId="164" fontId="25" fillId="0" borderId="1" xfId="4" applyNumberFormat="1" applyFont="1" applyBorder="1" applyAlignment="1" applyProtection="1">
      <alignment horizontal="right" vertical="top"/>
      <protection locked="0"/>
    </xf>
    <xf numFmtId="164" fontId="3" fillId="0" borderId="0" xfId="0" applyNumberFormat="1" applyFont="1" applyAlignment="1" applyProtection="1">
      <alignment vertical="top"/>
      <protection locked="0"/>
    </xf>
    <xf numFmtId="164" fontId="40" fillId="0" borderId="0" xfId="3" applyNumberFormat="1" applyFont="1" applyAlignment="1" applyProtection="1">
      <alignment horizontal="center" vertical="top"/>
      <protection locked="0"/>
    </xf>
    <xf numFmtId="164" fontId="15" fillId="0" borderId="0" xfId="3" applyNumberFormat="1" applyFont="1" applyAlignment="1" applyProtection="1">
      <alignment vertical="top"/>
      <protection locked="0"/>
    </xf>
    <xf numFmtId="164" fontId="15" fillId="0" borderId="0" xfId="3" applyNumberFormat="1" applyFont="1" applyAlignment="1" applyProtection="1">
      <alignment horizontal="center" vertical="top"/>
      <protection locked="0"/>
    </xf>
    <xf numFmtId="0" fontId="14" fillId="0" borderId="0" xfId="3" applyFont="1" applyBorder="1" applyAlignment="1" applyProtection="1">
      <alignment vertical="top" wrapText="1"/>
      <protection locked="0"/>
    </xf>
    <xf numFmtId="164" fontId="8" fillId="0" borderId="1" xfId="3" applyNumberFormat="1" applyFont="1" applyBorder="1" applyAlignment="1" applyProtection="1">
      <alignment vertical="top"/>
      <protection locked="0"/>
    </xf>
    <xf numFmtId="0" fontId="29" fillId="0" borderId="0" xfId="0" applyFont="1" applyAlignment="1" applyProtection="1">
      <alignment vertical="top"/>
      <protection locked="0"/>
    </xf>
    <xf numFmtId="164" fontId="39" fillId="0" borderId="1" xfId="3" applyNumberFormat="1" applyFont="1" applyBorder="1" applyAlignment="1" applyProtection="1">
      <alignment vertical="top"/>
      <protection locked="0"/>
    </xf>
    <xf numFmtId="164" fontId="25" fillId="0" borderId="1" xfId="3" applyNumberFormat="1" applyFont="1" applyBorder="1" applyAlignment="1" applyProtection="1">
      <alignment horizontal="right" vertical="top"/>
      <protection locked="0"/>
    </xf>
    <xf numFmtId="164" fontId="8" fillId="0" borderId="0" xfId="3" applyNumberFormat="1" applyFont="1" applyBorder="1" applyAlignment="1" applyProtection="1">
      <alignment vertical="top"/>
      <protection locked="0"/>
    </xf>
    <xf numFmtId="164" fontId="25" fillId="0" borderId="0" xfId="3" applyNumberFormat="1" applyFont="1" applyBorder="1" applyAlignment="1" applyProtection="1">
      <alignment horizontal="right" vertical="top"/>
      <protection locked="0"/>
    </xf>
    <xf numFmtId="164" fontId="25" fillId="0" borderId="0" xfId="3" applyNumberFormat="1" applyFont="1" applyBorder="1" applyAlignment="1" applyProtection="1">
      <alignment horizontal="center" vertical="top"/>
      <protection locked="0"/>
    </xf>
    <xf numFmtId="164" fontId="39" fillId="0" borderId="5" xfId="3" applyNumberFormat="1" applyFont="1" applyBorder="1" applyAlignment="1" applyProtection="1">
      <alignment horizontal="right" vertical="top"/>
      <protection locked="0"/>
    </xf>
    <xf numFmtId="0" fontId="1" fillId="0" borderId="0" xfId="4" applyFont="1" applyAlignment="1" applyProtection="1">
      <alignment vertical="top"/>
      <protection locked="0"/>
    </xf>
    <xf numFmtId="0" fontId="1" fillId="0" borderId="0" xfId="2" applyFont="1" applyAlignment="1">
      <alignment horizontal="left" vertical="top" wrapText="1"/>
    </xf>
    <xf numFmtId="164" fontId="9" fillId="0" borderId="0" xfId="2" applyNumberFormat="1" applyFont="1" applyBorder="1" applyAlignment="1">
      <alignment horizontal="left" vertical="top"/>
    </xf>
    <xf numFmtId="0" fontId="29" fillId="0" borderId="0" xfId="2" applyFont="1" applyAlignment="1">
      <alignment horizontal="left" vertical="top" wrapText="1"/>
    </xf>
    <xf numFmtId="164" fontId="7" fillId="0" borderId="1" xfId="5" applyNumberFormat="1" applyFont="1" applyBorder="1" applyAlignment="1">
      <alignment horizontal="center" vertical="top"/>
    </xf>
    <xf numFmtId="164" fontId="38" fillId="0" borderId="0" xfId="5" applyNumberFormat="1" applyFont="1" applyAlignment="1">
      <alignment horizontal="center" vertical="top"/>
    </xf>
    <xf numFmtId="164" fontId="45" fillId="0" borderId="0" xfId="5" applyNumberFormat="1" applyFont="1" applyAlignment="1">
      <alignment vertical="top"/>
    </xf>
    <xf numFmtId="164" fontId="38" fillId="0" borderId="0" xfId="5" applyNumberFormat="1" applyFont="1" applyAlignment="1">
      <alignment vertical="top"/>
    </xf>
    <xf numFmtId="164" fontId="38" fillId="0" borderId="0" xfId="5" applyNumberFormat="1" applyFont="1" applyBorder="1" applyAlignment="1">
      <alignment vertical="top"/>
    </xf>
    <xf numFmtId="164" fontId="40" fillId="0" borderId="0" xfId="5" applyNumberFormat="1" applyFont="1" applyAlignment="1">
      <alignment vertical="top"/>
    </xf>
    <xf numFmtId="164" fontId="67" fillId="0" borderId="0" xfId="5" applyNumberFormat="1" applyFont="1" applyAlignment="1">
      <alignment vertical="top"/>
    </xf>
    <xf numFmtId="164" fontId="7" fillId="0" borderId="0" xfId="5" applyNumberFormat="1" applyFont="1" applyAlignment="1">
      <alignment vertical="top"/>
    </xf>
    <xf numFmtId="164" fontId="16" fillId="0" borderId="0" xfId="5" applyNumberFormat="1" applyFont="1" applyBorder="1" applyAlignment="1">
      <alignment vertical="top"/>
    </xf>
    <xf numFmtId="164" fontId="7" fillId="0" borderId="0" xfId="5" applyNumberFormat="1" applyFont="1" applyBorder="1" applyAlignment="1">
      <alignment vertical="top"/>
    </xf>
    <xf numFmtId="164" fontId="25" fillId="0" borderId="1" xfId="5" applyNumberFormat="1" applyFont="1" applyBorder="1" applyAlignment="1">
      <alignment vertical="top"/>
    </xf>
    <xf numFmtId="164" fontId="39" fillId="0" borderId="1" xfId="5" applyNumberFormat="1" applyFont="1" applyBorder="1" applyAlignment="1">
      <alignment vertical="top"/>
    </xf>
    <xf numFmtId="164" fontId="38" fillId="0" borderId="1" xfId="5" applyNumberFormat="1" applyFont="1" applyBorder="1" applyAlignment="1">
      <alignment horizontal="right" vertical="top"/>
    </xf>
    <xf numFmtId="164" fontId="40" fillId="0" borderId="0" xfId="5" applyNumberFormat="1" applyFont="1" applyBorder="1" applyAlignment="1">
      <alignment vertical="top"/>
    </xf>
    <xf numFmtId="0" fontId="13" fillId="0" borderId="4" xfId="5" applyFont="1" applyBorder="1" applyAlignment="1" applyProtection="1">
      <alignment vertical="top" wrapText="1"/>
      <protection locked="0"/>
    </xf>
    <xf numFmtId="164" fontId="31" fillId="0" borderId="1" xfId="5" applyNumberFormat="1" applyFont="1" applyBorder="1" applyAlignment="1">
      <alignment vertical="top"/>
    </xf>
    <xf numFmtId="0" fontId="13" fillId="0" borderId="2" xfId="5" applyFont="1" applyBorder="1" applyAlignment="1" applyProtection="1">
      <alignment vertical="top" wrapText="1"/>
      <protection locked="0"/>
    </xf>
    <xf numFmtId="164" fontId="7" fillId="0" borderId="1" xfId="5" applyNumberFormat="1" applyFont="1" applyBorder="1" applyAlignment="1">
      <alignment vertical="top"/>
    </xf>
    <xf numFmtId="164" fontId="38" fillId="4" borderId="51" xfId="3" applyNumberFormat="1" applyFont="1" applyFill="1" applyBorder="1" applyAlignment="1">
      <alignment vertical="top"/>
    </xf>
    <xf numFmtId="164" fontId="38" fillId="7" borderId="0" xfId="3" applyNumberFormat="1" applyFont="1" applyFill="1" applyBorder="1" applyAlignment="1">
      <alignment vertical="top"/>
    </xf>
    <xf numFmtId="164" fontId="16" fillId="0" borderId="0" xfId="5" applyNumberFormat="1" applyFont="1" applyAlignment="1">
      <alignment vertical="top"/>
    </xf>
    <xf numFmtId="164" fontId="1" fillId="0" borderId="16" xfId="5" applyNumberFormat="1" applyFont="1" applyBorder="1" applyAlignment="1">
      <alignment vertical="top"/>
    </xf>
    <xf numFmtId="164" fontId="3" fillId="0" borderId="1" xfId="5" applyNumberFormat="1" applyFont="1" applyBorder="1" applyAlignment="1">
      <alignment vertical="top"/>
    </xf>
    <xf numFmtId="164" fontId="5" fillId="0" borderId="0" xfId="5" applyNumberFormat="1" applyFont="1" applyAlignment="1">
      <alignment vertical="top"/>
    </xf>
    <xf numFmtId="164" fontId="38" fillId="0" borderId="1" xfId="5" applyNumberFormat="1" applyFont="1" applyBorder="1" applyAlignment="1">
      <alignment vertical="top"/>
    </xf>
    <xf numFmtId="164" fontId="38" fillId="0" borderId="16" xfId="5" applyNumberFormat="1" applyFont="1" applyBorder="1" applyAlignment="1">
      <alignment vertical="top"/>
    </xf>
    <xf numFmtId="164" fontId="16" fillId="4" borderId="51" xfId="3" applyNumberFormat="1" applyFont="1" applyFill="1" applyBorder="1" applyAlignment="1">
      <alignment vertical="top"/>
    </xf>
    <xf numFmtId="167" fontId="1" fillId="0" borderId="0" xfId="4" applyNumberFormat="1" applyFont="1" applyAlignment="1" applyProtection="1">
      <alignment vertical="top"/>
      <protection locked="0"/>
    </xf>
    <xf numFmtId="0" fontId="7" fillId="0" borderId="1" xfId="5" applyFont="1" applyBorder="1" applyAlignment="1">
      <alignment horizontal="center" vertical="top"/>
    </xf>
    <xf numFmtId="0" fontId="38" fillId="0" borderId="0" xfId="5" applyFont="1" applyAlignment="1">
      <alignment horizontal="center" vertical="top"/>
    </xf>
    <xf numFmtId="164" fontId="40" fillId="0" borderId="0" xfId="3" applyNumberFormat="1" applyFont="1" applyAlignment="1">
      <alignment vertical="top"/>
    </xf>
    <xf numFmtId="0" fontId="40" fillId="0" borderId="0" xfId="3" applyFont="1" applyAlignment="1">
      <alignment vertical="top"/>
    </xf>
    <xf numFmtId="0" fontId="40" fillId="0" borderId="0" xfId="3" applyFont="1" applyAlignment="1">
      <alignment horizontal="center" vertical="top"/>
    </xf>
    <xf numFmtId="164" fontId="7" fillId="0" borderId="0" xfId="3" applyNumberFormat="1" applyFont="1" applyAlignment="1">
      <alignment vertical="top"/>
    </xf>
    <xf numFmtId="0" fontId="7" fillId="0" borderId="0" xfId="3" applyFont="1" applyAlignment="1">
      <alignment vertical="top"/>
    </xf>
    <xf numFmtId="0" fontId="7" fillId="0" borderId="0" xfId="3" applyFont="1" applyAlignment="1">
      <alignment horizontal="center" vertical="top"/>
    </xf>
    <xf numFmtId="164" fontId="46" fillId="0" borderId="1" xfId="3" applyNumberFormat="1" applyFont="1" applyBorder="1" applyAlignment="1">
      <alignment vertical="top"/>
    </xf>
    <xf numFmtId="164" fontId="46" fillId="0" borderId="1" xfId="3" applyNumberFormat="1" applyFont="1" applyBorder="1" applyAlignment="1">
      <alignment horizontal="center" vertical="top"/>
    </xf>
    <xf numFmtId="164" fontId="7" fillId="0" borderId="0" xfId="3" applyNumberFormat="1" applyFont="1" applyBorder="1" applyAlignment="1">
      <alignment vertical="top"/>
    </xf>
    <xf numFmtId="0" fontId="46" fillId="0" borderId="0" xfId="3" applyFont="1" applyBorder="1" applyAlignment="1">
      <alignment horizontal="center" vertical="top"/>
    </xf>
    <xf numFmtId="0" fontId="39" fillId="0" borderId="0" xfId="3" applyFont="1" applyBorder="1" applyAlignment="1">
      <alignment horizontal="center" vertical="top"/>
    </xf>
    <xf numFmtId="164" fontId="3" fillId="0" borderId="5" xfId="3" applyNumberFormat="1" applyFont="1" applyFill="1" applyBorder="1" applyAlignment="1">
      <alignment horizontal="center" vertical="top"/>
    </xf>
    <xf numFmtId="0" fontId="3" fillId="0" borderId="0" xfId="3" applyFont="1" applyFill="1" applyBorder="1" applyAlignment="1">
      <alignment horizontal="center" vertical="top"/>
    </xf>
    <xf numFmtId="164" fontId="39" fillId="0" borderId="1" xfId="3" applyNumberFormat="1" applyFont="1" applyBorder="1" applyAlignment="1">
      <alignment vertical="top"/>
    </xf>
    <xf numFmtId="164" fontId="39" fillId="0" borderId="1" xfId="3" applyNumberFormat="1" applyFont="1" applyBorder="1" applyAlignment="1">
      <alignment horizontal="center" vertical="top"/>
    </xf>
    <xf numFmtId="0" fontId="7" fillId="0" borderId="0" xfId="3" applyFont="1" applyBorder="1" applyAlignment="1">
      <alignment horizontal="center" vertical="top"/>
    </xf>
    <xf numFmtId="164" fontId="1" fillId="0" borderId="0" xfId="3" applyNumberFormat="1" applyFont="1" applyAlignment="1">
      <alignment vertical="top"/>
    </xf>
    <xf numFmtId="0" fontId="38" fillId="0" borderId="0" xfId="3" applyFont="1" applyBorder="1" applyAlignment="1">
      <alignment vertical="top"/>
    </xf>
    <xf numFmtId="164" fontId="38" fillId="0" borderId="1" xfId="3" applyNumberFormat="1" applyFont="1" applyBorder="1" applyAlignment="1">
      <alignment horizontal="center" vertical="top"/>
    </xf>
    <xf numFmtId="164" fontId="16" fillId="0" borderId="0" xfId="3" applyNumberFormat="1" applyFont="1" applyBorder="1" applyAlignment="1">
      <alignment vertical="top"/>
    </xf>
    <xf numFmtId="164" fontId="38" fillId="0" borderId="0" xfId="3" applyNumberFormat="1" applyFont="1" applyBorder="1" applyAlignment="1">
      <alignment horizontal="center" vertical="top"/>
    </xf>
    <xf numFmtId="164" fontId="38" fillId="0" borderId="1" xfId="3" applyNumberFormat="1" applyFont="1" applyBorder="1" applyAlignment="1">
      <alignment vertical="top"/>
    </xf>
    <xf numFmtId="164" fontId="38" fillId="0" borderId="1" xfId="3" applyNumberFormat="1" applyFont="1" applyBorder="1" applyAlignment="1">
      <alignment horizontal="right" vertical="top"/>
    </xf>
    <xf numFmtId="164" fontId="38" fillId="0" borderId="0" xfId="3" applyNumberFormat="1" applyFont="1" applyBorder="1" applyAlignment="1">
      <alignment vertical="top"/>
    </xf>
    <xf numFmtId="164" fontId="7" fillId="0" borderId="1" xfId="3" applyNumberFormat="1" applyFont="1" applyBorder="1" applyAlignment="1">
      <alignment vertical="top"/>
    </xf>
    <xf numFmtId="164" fontId="3" fillId="0" borderId="0" xfId="3" applyNumberFormat="1" applyFont="1" applyFill="1" applyBorder="1" applyAlignment="1">
      <alignment horizontal="center" vertical="top"/>
    </xf>
    <xf numFmtId="164" fontId="1" fillId="0" borderId="0" xfId="3" applyNumberFormat="1" applyFont="1" applyAlignment="1">
      <alignment horizontal="center" vertical="top"/>
    </xf>
    <xf numFmtId="164" fontId="38" fillId="0" borderId="0" xfId="0" applyNumberFormat="1" applyFont="1" applyAlignment="1">
      <alignment horizontal="center" vertical="top"/>
    </xf>
    <xf numFmtId="0" fontId="16" fillId="0" borderId="16" xfId="12" applyFont="1" applyBorder="1" applyAlignment="1">
      <alignment vertical="top"/>
    </xf>
    <xf numFmtId="164" fontId="1" fillId="0" borderId="0" xfId="3" applyNumberFormat="1" applyFont="1" applyFill="1" applyAlignment="1">
      <alignment vertical="top"/>
    </xf>
    <xf numFmtId="164" fontId="16" fillId="0" borderId="1" xfId="3" applyNumberFormat="1" applyFont="1" applyFill="1" applyBorder="1" applyAlignment="1">
      <alignment vertical="top"/>
    </xf>
    <xf numFmtId="0" fontId="38" fillId="0" borderId="0" xfId="3" applyFont="1" applyFill="1" applyBorder="1" applyAlignment="1">
      <alignment vertical="top"/>
    </xf>
    <xf numFmtId="0" fontId="38" fillId="0" borderId="1" xfId="3" applyFont="1" applyFill="1" applyBorder="1" applyAlignment="1">
      <alignment horizontal="center" vertical="top"/>
    </xf>
    <xf numFmtId="164" fontId="16" fillId="0" borderId="0" xfId="3" applyNumberFormat="1" applyFont="1" applyFill="1" applyBorder="1" applyAlignment="1">
      <alignment vertical="top"/>
    </xf>
    <xf numFmtId="0" fontId="38" fillId="0" borderId="0" xfId="3" applyFont="1" applyFill="1" applyBorder="1" applyAlignment="1">
      <alignment horizontal="center" vertical="top"/>
    </xf>
    <xf numFmtId="164" fontId="3" fillId="0" borderId="0" xfId="3" applyNumberFormat="1" applyFont="1" applyFill="1" applyBorder="1" applyAlignment="1">
      <alignment vertical="top"/>
    </xf>
    <xf numFmtId="0" fontId="3" fillId="0" borderId="0" xfId="3" applyFont="1" applyFill="1" applyAlignment="1">
      <alignment vertical="top"/>
    </xf>
    <xf numFmtId="164" fontId="10" fillId="0" borderId="0" xfId="3" applyNumberFormat="1" applyFont="1" applyFill="1" applyAlignment="1">
      <alignment vertical="top"/>
    </xf>
    <xf numFmtId="164" fontId="25" fillId="0" borderId="51" xfId="3" applyNumberFormat="1" applyFont="1" applyFill="1" applyBorder="1" applyAlignment="1">
      <alignment horizontal="center" vertical="top"/>
    </xf>
    <xf numFmtId="164" fontId="7" fillId="0" borderId="1" xfId="3" applyNumberFormat="1" applyFont="1" applyBorder="1" applyAlignment="1">
      <alignment horizontal="center" vertical="top"/>
    </xf>
    <xf numFmtId="164" fontId="29" fillId="0" borderId="1" xfId="3" applyNumberFormat="1" applyFont="1" applyBorder="1" applyAlignment="1">
      <alignment vertical="top"/>
    </xf>
    <xf numFmtId="164" fontId="25" fillId="0" borderId="0" xfId="3" applyNumberFormat="1" applyFont="1" applyAlignment="1">
      <alignment vertical="top"/>
    </xf>
    <xf numFmtId="164" fontId="29" fillId="0" borderId="0" xfId="3" applyNumberFormat="1" applyFont="1" applyBorder="1" applyAlignment="1">
      <alignment vertical="top"/>
    </xf>
    <xf numFmtId="166" fontId="25" fillId="0" borderId="53" xfId="14" applyFont="1" applyBorder="1"/>
    <xf numFmtId="166" fontId="25" fillId="0" borderId="10" xfId="14" applyFont="1" applyFill="1" applyBorder="1"/>
    <xf numFmtId="166" fontId="25" fillId="0" borderId="54" xfId="14" applyFont="1" applyBorder="1"/>
    <xf numFmtId="164" fontId="58" fillId="2" borderId="8" xfId="14" applyNumberFormat="1" applyFont="1" applyFill="1" applyBorder="1" applyAlignment="1">
      <alignment horizontal="centerContinuous" vertical="center"/>
    </xf>
    <xf numFmtId="167" fontId="25" fillId="9" borderId="0" xfId="0" applyNumberFormat="1" applyFont="1" applyFill="1" applyAlignment="1">
      <alignment vertical="top"/>
    </xf>
    <xf numFmtId="0" fontId="25" fillId="9" borderId="0" xfId="0" applyFont="1" applyFill="1" applyAlignment="1">
      <alignment vertical="top"/>
    </xf>
    <xf numFmtId="0" fontId="61" fillId="9" borderId="0" xfId="0" applyFont="1" applyFill="1" applyAlignment="1">
      <alignment vertical="top"/>
    </xf>
    <xf numFmtId="0" fontId="15" fillId="9" borderId="0" xfId="0" applyFont="1" applyFill="1" applyAlignment="1">
      <alignment vertical="top"/>
    </xf>
    <xf numFmtId="169" fontId="25" fillId="9" borderId="1" xfId="0" applyNumberFormat="1" applyFont="1" applyFill="1" applyBorder="1" applyAlignment="1">
      <alignment vertical="top"/>
    </xf>
    <xf numFmtId="164" fontId="25" fillId="9" borderId="1" xfId="0" applyNumberFormat="1" applyFont="1" applyFill="1" applyBorder="1" applyAlignment="1">
      <alignment horizontal="right" vertical="top"/>
    </xf>
    <xf numFmtId="0" fontId="29" fillId="9" borderId="0" xfId="3" applyFont="1" applyFill="1" applyAlignment="1" applyProtection="1">
      <alignment vertical="top" wrapText="1"/>
      <protection locked="0"/>
    </xf>
    <xf numFmtId="0" fontId="25" fillId="9" borderId="0" xfId="3" applyFont="1" applyFill="1" applyAlignment="1" applyProtection="1">
      <alignment vertical="top" wrapText="1"/>
      <protection locked="0"/>
    </xf>
    <xf numFmtId="0" fontId="17" fillId="9" borderId="0" xfId="1" applyFont="1" applyFill="1" applyBorder="1" applyAlignment="1" applyProtection="1">
      <alignment vertical="top" wrapText="1"/>
      <protection locked="0"/>
    </xf>
    <xf numFmtId="0" fontId="15" fillId="9" borderId="3" xfId="1" applyFont="1" applyFill="1" applyBorder="1" applyAlignment="1">
      <alignment vertical="top" wrapText="1"/>
    </xf>
    <xf numFmtId="0" fontId="15" fillId="9" borderId="35" xfId="1" applyFont="1" applyFill="1" applyBorder="1" applyAlignment="1">
      <alignment vertical="top" wrapText="1"/>
    </xf>
    <xf numFmtId="0" fontId="25" fillId="9" borderId="0" xfId="1" applyFont="1" applyFill="1" applyAlignment="1">
      <alignment vertical="top" wrapText="1"/>
    </xf>
    <xf numFmtId="0" fontId="25" fillId="9" borderId="0" xfId="0" applyFont="1" applyFill="1" applyAlignment="1">
      <alignment vertical="top" wrapText="1"/>
    </xf>
    <xf numFmtId="169" fontId="15" fillId="9" borderId="0" xfId="0" applyNumberFormat="1" applyFont="1" applyFill="1" applyBorder="1" applyAlignment="1"/>
    <xf numFmtId="169" fontId="25" fillId="9" borderId="1" xfId="0" applyNumberFormat="1" applyFont="1" applyFill="1" applyBorder="1" applyAlignment="1"/>
    <xf numFmtId="164" fontId="25" fillId="9" borderId="1" xfId="0" applyNumberFormat="1" applyFont="1" applyFill="1" applyBorder="1" applyAlignment="1"/>
    <xf numFmtId="0" fontId="34" fillId="9" borderId="0" xfId="0" applyFont="1" applyFill="1" applyAlignment="1">
      <alignment vertical="center"/>
    </xf>
    <xf numFmtId="169" fontId="25" fillId="9" borderId="0" xfId="0" applyNumberFormat="1" applyFont="1" applyFill="1" applyBorder="1" applyAlignment="1"/>
    <xf numFmtId="164" fontId="25" fillId="9" borderId="0" xfId="0" applyNumberFormat="1" applyFont="1" applyFill="1" applyBorder="1" applyAlignment="1"/>
    <xf numFmtId="167" fontId="29" fillId="9" borderId="0" xfId="0" applyNumberFormat="1" applyFont="1" applyFill="1" applyAlignment="1">
      <alignment vertical="top"/>
    </xf>
    <xf numFmtId="0" fontId="29" fillId="9" borderId="0" xfId="0" applyFont="1" applyFill="1" applyAlignment="1">
      <alignment vertical="top"/>
    </xf>
    <xf numFmtId="0" fontId="29" fillId="9" borderId="0" xfId="0" applyFont="1" applyFill="1" applyAlignment="1">
      <alignment vertical="top" wrapText="1"/>
    </xf>
    <xf numFmtId="0" fontId="66" fillId="9" borderId="0" xfId="0" applyFont="1" applyFill="1" applyAlignment="1">
      <alignment vertical="top"/>
    </xf>
    <xf numFmtId="169" fontId="29" fillId="9" borderId="0" xfId="0" applyNumberFormat="1" applyFont="1" applyFill="1" applyAlignment="1"/>
    <xf numFmtId="0" fontId="29" fillId="9" borderId="0" xfId="0" applyFont="1" applyFill="1" applyAlignment="1"/>
    <xf numFmtId="0" fontId="29" fillId="9" borderId="0" xfId="0" applyFont="1" applyFill="1" applyAlignment="1">
      <alignment vertical="center"/>
    </xf>
    <xf numFmtId="0" fontId="0" fillId="9" borderId="0" xfId="0" applyFill="1" applyAlignment="1">
      <alignment vertical="center"/>
    </xf>
    <xf numFmtId="167" fontId="25" fillId="9" borderId="0" xfId="0" applyNumberFormat="1" applyFont="1" applyFill="1" applyBorder="1" applyAlignment="1">
      <alignment vertical="top" wrapText="1"/>
    </xf>
    <xf numFmtId="0" fontId="25" fillId="9" borderId="0" xfId="0" applyFont="1" applyFill="1" applyBorder="1" applyAlignment="1">
      <alignment vertical="top" wrapText="1"/>
    </xf>
    <xf numFmtId="0" fontId="15" fillId="9" borderId="0" xfId="0" applyFont="1" applyFill="1" applyBorder="1" applyAlignment="1">
      <alignment vertical="top" wrapText="1"/>
    </xf>
    <xf numFmtId="0" fontId="61" fillId="9" borderId="0" xfId="0" applyFont="1" applyFill="1" applyBorder="1" applyAlignment="1">
      <alignment vertical="top"/>
    </xf>
    <xf numFmtId="0" fontId="62" fillId="9" borderId="0" xfId="0" applyFont="1" applyFill="1" applyAlignment="1">
      <alignment vertical="center"/>
    </xf>
    <xf numFmtId="0" fontId="60" fillId="9" borderId="0" xfId="0" applyFont="1" applyFill="1" applyAlignment="1">
      <alignment vertical="top"/>
    </xf>
    <xf numFmtId="0" fontId="15" fillId="9" borderId="0" xfId="0" applyFont="1" applyFill="1" applyAlignment="1">
      <alignment vertical="top" wrapText="1"/>
    </xf>
    <xf numFmtId="169" fontId="15" fillId="9" borderId="0" xfId="0" applyNumberFormat="1" applyFont="1" applyFill="1" applyBorder="1" applyAlignment="1">
      <alignment vertical="top"/>
    </xf>
    <xf numFmtId="167" fontId="25" fillId="10" borderId="0" xfId="0" applyNumberFormat="1" applyFont="1" applyFill="1" applyAlignment="1">
      <alignment vertical="top"/>
    </xf>
    <xf numFmtId="0" fontId="25" fillId="10" borderId="0" xfId="0" applyFont="1" applyFill="1" applyAlignment="1">
      <alignment vertical="top"/>
    </xf>
    <xf numFmtId="0" fontId="25" fillId="10" borderId="0" xfId="0" applyFont="1" applyFill="1" applyAlignment="1">
      <alignment vertical="top" wrapText="1"/>
    </xf>
    <xf numFmtId="169" fontId="25" fillId="10" borderId="1" xfId="0" applyNumberFormat="1" applyFont="1" applyFill="1" applyBorder="1" applyAlignment="1"/>
    <xf numFmtId="0" fontId="34" fillId="11" borderId="0" xfId="0" applyFont="1" applyFill="1" applyAlignment="1">
      <alignment vertical="center"/>
    </xf>
    <xf numFmtId="0" fontId="25" fillId="9" borderId="0" xfId="0" applyFont="1" applyFill="1" applyBorder="1" applyAlignment="1"/>
    <xf numFmtId="167" fontId="25" fillId="9" borderId="0" xfId="0" applyNumberFormat="1" applyFont="1" applyFill="1" applyAlignment="1">
      <alignment vertical="top" wrapText="1"/>
    </xf>
    <xf numFmtId="169" fontId="25" fillId="9" borderId="0" xfId="0" applyNumberFormat="1" applyFont="1" applyFill="1" applyAlignment="1">
      <alignment wrapText="1"/>
    </xf>
    <xf numFmtId="0" fontId="25" fillId="9" borderId="0" xfId="0" applyFont="1" applyFill="1" applyAlignment="1"/>
    <xf numFmtId="0" fontId="29" fillId="9" borderId="0" xfId="0" applyFont="1" applyFill="1" applyAlignment="1">
      <alignment horizontal="right" vertical="top" wrapText="1"/>
    </xf>
    <xf numFmtId="169" fontId="25" fillId="9" borderId="0" xfId="0" applyNumberFormat="1" applyFont="1" applyFill="1" applyAlignment="1"/>
    <xf numFmtId="164" fontId="25" fillId="9" borderId="5" xfId="0" applyNumberFormat="1" applyFont="1" applyFill="1" applyBorder="1" applyAlignment="1"/>
    <xf numFmtId="0" fontId="40" fillId="9" borderId="0" xfId="0" applyFont="1" applyFill="1" applyAlignment="1">
      <alignment vertical="center"/>
    </xf>
    <xf numFmtId="0" fontId="41" fillId="9" borderId="0" xfId="0" applyFont="1" applyFill="1" applyBorder="1" applyAlignment="1">
      <alignment vertical="center" wrapText="1"/>
    </xf>
    <xf numFmtId="0" fontId="25" fillId="9" borderId="0" xfId="0" applyFont="1" applyFill="1" applyAlignment="1">
      <alignment vertical="center"/>
    </xf>
    <xf numFmtId="0" fontId="15" fillId="9" borderId="0" xfId="0" applyFont="1" applyFill="1" applyAlignment="1">
      <alignment vertical="center"/>
    </xf>
    <xf numFmtId="0" fontId="1" fillId="9" borderId="0" xfId="0" applyFont="1" applyFill="1" applyAlignment="1">
      <alignment vertical="center"/>
    </xf>
    <xf numFmtId="0" fontId="25" fillId="9" borderId="0" xfId="0" applyFont="1" applyFill="1" applyBorder="1" applyAlignment="1">
      <alignment vertical="center" wrapText="1"/>
    </xf>
    <xf numFmtId="167" fontId="25" fillId="9" borderId="0" xfId="0" applyNumberFormat="1" applyFont="1" applyFill="1" applyAlignment="1">
      <alignment horizontal="left" vertical="top"/>
    </xf>
    <xf numFmtId="0" fontId="15" fillId="9" borderId="0" xfId="6" applyFont="1" applyFill="1" applyBorder="1" applyAlignment="1">
      <alignment vertical="top" wrapText="1"/>
    </xf>
    <xf numFmtId="0" fontId="60" fillId="9" borderId="0" xfId="0" applyFont="1" applyFill="1" applyBorder="1" applyAlignment="1">
      <alignment vertical="top"/>
    </xf>
    <xf numFmtId="169" fontId="25" fillId="9" borderId="0" xfId="0" applyNumberFormat="1" applyFont="1" applyFill="1" applyBorder="1" applyAlignment="1">
      <alignment wrapText="1"/>
    </xf>
    <xf numFmtId="0" fontId="25" fillId="9" borderId="0" xfId="0" applyFont="1" applyFill="1" applyAlignment="1">
      <alignment wrapText="1"/>
    </xf>
    <xf numFmtId="164" fontId="29" fillId="9" borderId="0" xfId="0" applyNumberFormat="1" applyFont="1" applyFill="1" applyBorder="1" applyAlignment="1"/>
    <xf numFmtId="0" fontId="25" fillId="9" borderId="1" xfId="0" applyFont="1" applyFill="1" applyBorder="1" applyAlignment="1"/>
    <xf numFmtId="0" fontId="34" fillId="9" borderId="0" xfId="0" applyFont="1" applyFill="1" applyAlignment="1">
      <alignment vertical="top"/>
    </xf>
    <xf numFmtId="0" fontId="25" fillId="9" borderId="0" xfId="0" applyFont="1" applyFill="1"/>
    <xf numFmtId="0" fontId="34" fillId="9" borderId="0" xfId="0" applyFont="1" applyFill="1"/>
    <xf numFmtId="0" fontId="62" fillId="9" borderId="0" xfId="0" applyFont="1" applyFill="1"/>
    <xf numFmtId="0" fontId="0" fillId="9" borderId="0" xfId="0" applyFill="1"/>
    <xf numFmtId="169" fontId="25" fillId="9" borderId="0" xfId="0" applyNumberFormat="1" applyFont="1" applyFill="1" applyAlignment="1">
      <alignment vertical="top"/>
    </xf>
    <xf numFmtId="164" fontId="25" fillId="9" borderId="0" xfId="0" applyNumberFormat="1" applyFont="1" applyFill="1" applyAlignment="1">
      <alignment horizontal="right" vertical="top"/>
    </xf>
    <xf numFmtId="164" fontId="25" fillId="9" borderId="5" xfId="0" applyNumberFormat="1" applyFont="1" applyFill="1" applyBorder="1" applyAlignment="1">
      <alignment horizontal="right" vertical="top"/>
    </xf>
    <xf numFmtId="0" fontId="0" fillId="9" borderId="0" xfId="0" applyFill="1" applyAlignment="1">
      <alignment vertical="top"/>
    </xf>
    <xf numFmtId="0" fontId="15" fillId="9" borderId="0" xfId="6" applyFont="1" applyFill="1" applyAlignment="1">
      <alignment vertical="top" wrapText="1"/>
    </xf>
    <xf numFmtId="0" fontId="25" fillId="9" borderId="0" xfId="8" quotePrefix="1" applyFont="1" applyFill="1" applyAlignment="1">
      <alignment horizontal="left" vertical="top" wrapText="1"/>
    </xf>
    <xf numFmtId="0" fontId="15" fillId="9" borderId="0" xfId="6" applyFont="1" applyFill="1" applyAlignment="1">
      <alignment vertical="top"/>
    </xf>
    <xf numFmtId="0" fontId="15" fillId="9" borderId="0" xfId="0" applyFont="1" applyFill="1" applyBorder="1" applyAlignment="1">
      <alignment vertical="top"/>
    </xf>
    <xf numFmtId="164" fontId="25" fillId="9" borderId="0" xfId="0" applyNumberFormat="1" applyFont="1" applyFill="1" applyBorder="1" applyAlignment="1">
      <alignment horizontal="right" vertical="top"/>
    </xf>
    <xf numFmtId="169" fontId="29" fillId="9" borderId="0" xfId="0" applyNumberFormat="1" applyFont="1" applyFill="1" applyAlignment="1">
      <alignment vertical="top"/>
    </xf>
    <xf numFmtId="164" fontId="29" fillId="9" borderId="0" xfId="0" applyNumberFormat="1" applyFont="1" applyFill="1" applyAlignment="1">
      <alignment horizontal="right" vertical="top"/>
    </xf>
    <xf numFmtId="0" fontId="61" fillId="9" borderId="0" xfId="0" applyFont="1" applyFill="1" applyBorder="1" applyAlignment="1">
      <alignment vertical="top" wrapText="1"/>
    </xf>
    <xf numFmtId="0" fontId="62" fillId="9" borderId="0" xfId="0" applyFont="1" applyFill="1" applyAlignment="1">
      <alignment vertical="top"/>
    </xf>
    <xf numFmtId="0" fontId="25" fillId="12" borderId="0" xfId="0" applyFont="1" applyFill="1" applyAlignment="1">
      <alignment vertical="top"/>
    </xf>
    <xf numFmtId="0" fontId="61" fillId="12" borderId="0" xfId="0" applyFont="1" applyFill="1" applyAlignment="1">
      <alignment vertical="top"/>
    </xf>
    <xf numFmtId="0" fontId="15" fillId="12" borderId="0" xfId="0" applyFont="1" applyFill="1" applyAlignment="1">
      <alignment vertical="top"/>
    </xf>
    <xf numFmtId="0" fontId="25" fillId="12" borderId="0" xfId="0" applyFont="1" applyFill="1" applyBorder="1" applyAlignment="1">
      <alignment vertical="top"/>
    </xf>
    <xf numFmtId="0" fontId="0" fillId="9" borderId="0" xfId="0" applyFill="1" applyBorder="1" applyAlignment="1">
      <alignment vertical="top"/>
    </xf>
    <xf numFmtId="0" fontId="25" fillId="9" borderId="0" xfId="0" applyFont="1" applyFill="1" applyBorder="1" applyAlignment="1">
      <alignment vertical="top"/>
    </xf>
    <xf numFmtId="0" fontId="41" fillId="9" borderId="0" xfId="0" applyFont="1" applyFill="1" applyBorder="1" applyAlignment="1">
      <alignment vertical="top" wrapText="1"/>
    </xf>
    <xf numFmtId="169" fontId="25" fillId="9" borderId="31" xfId="0" applyNumberFormat="1" applyFont="1" applyFill="1" applyBorder="1" applyAlignment="1">
      <alignment vertical="top"/>
    </xf>
    <xf numFmtId="0" fontId="39" fillId="9" borderId="0" xfId="0" applyFont="1" applyFill="1" applyAlignment="1">
      <alignment vertical="top"/>
    </xf>
    <xf numFmtId="0" fontId="40" fillId="9" borderId="0" xfId="0" applyFont="1" applyFill="1" applyAlignment="1">
      <alignment horizontal="right" vertical="top"/>
    </xf>
    <xf numFmtId="169" fontId="39" fillId="9" borderId="0" xfId="0" applyNumberFormat="1" applyFont="1" applyFill="1" applyAlignment="1">
      <alignment vertical="top"/>
    </xf>
    <xf numFmtId="164" fontId="40" fillId="9" borderId="5" xfId="0" applyNumberFormat="1" applyFont="1" applyFill="1" applyBorder="1" applyAlignment="1">
      <alignment horizontal="right" vertical="top"/>
    </xf>
    <xf numFmtId="169" fontId="0" fillId="9" borderId="0" xfId="0" applyNumberFormat="1" applyFill="1" applyAlignment="1">
      <alignment vertical="top"/>
    </xf>
    <xf numFmtId="164" fontId="0" fillId="9" borderId="0" xfId="0" applyNumberFormat="1" applyFill="1" applyAlignment="1">
      <alignment horizontal="right" vertical="top"/>
    </xf>
    <xf numFmtId="0" fontId="1" fillId="9" borderId="0" xfId="0" applyFont="1" applyFill="1" applyAlignment="1">
      <alignment vertical="top"/>
    </xf>
    <xf numFmtId="169" fontId="1" fillId="9" borderId="0" xfId="0" applyNumberFormat="1" applyFont="1" applyFill="1" applyAlignment="1">
      <alignment vertical="top"/>
    </xf>
    <xf numFmtId="164" fontId="1" fillId="9" borderId="0" xfId="0" applyNumberFormat="1" applyFont="1" applyFill="1" applyAlignment="1">
      <alignment horizontal="right" vertical="top"/>
    </xf>
    <xf numFmtId="164" fontId="25" fillId="9" borderId="1" xfId="0" applyNumberFormat="1" applyFont="1" applyFill="1" applyBorder="1" applyAlignment="1">
      <alignment vertical="top"/>
    </xf>
    <xf numFmtId="164" fontId="25" fillId="9" borderId="5" xfId="0" applyNumberFormat="1" applyFont="1" applyFill="1" applyBorder="1" applyAlignment="1">
      <alignment vertical="top"/>
    </xf>
    <xf numFmtId="0" fontId="29" fillId="9" borderId="0" xfId="0" applyFont="1" applyFill="1"/>
    <xf numFmtId="0" fontId="25" fillId="9" borderId="0" xfId="8" applyFont="1" applyFill="1" applyAlignment="1">
      <alignment horizontal="left" vertical="top" wrapText="1"/>
    </xf>
    <xf numFmtId="0" fontId="15" fillId="9" borderId="0" xfId="6" quotePrefix="1" applyFont="1" applyFill="1" applyAlignment="1">
      <alignment horizontal="left" vertical="top" wrapText="1"/>
    </xf>
    <xf numFmtId="0" fontId="25" fillId="9" borderId="0" xfId="8" applyFont="1" applyFill="1" applyAlignment="1">
      <alignment vertical="top" wrapText="1"/>
    </xf>
    <xf numFmtId="0" fontId="76" fillId="9" borderId="0" xfId="0" applyFont="1" applyFill="1"/>
    <xf numFmtId="169" fontId="25" fillId="12" borderId="1" xfId="0" applyNumberFormat="1" applyFont="1" applyFill="1" applyBorder="1" applyAlignment="1">
      <alignment vertical="top"/>
    </xf>
    <xf numFmtId="0" fontId="25" fillId="9" borderId="0" xfId="7" quotePrefix="1" applyFont="1" applyFill="1" applyAlignment="1">
      <alignment horizontal="left" vertical="top" wrapText="1"/>
    </xf>
    <xf numFmtId="0" fontId="25" fillId="9" borderId="0" xfId="6" quotePrefix="1" applyFont="1" applyFill="1" applyAlignment="1">
      <alignment horizontal="left" vertical="top" wrapText="1"/>
    </xf>
    <xf numFmtId="0" fontId="25" fillId="9" borderId="0" xfId="6" applyFont="1" applyFill="1" applyAlignment="1">
      <alignment vertical="top" wrapText="1"/>
    </xf>
    <xf numFmtId="0" fontId="66" fillId="9" borderId="0" xfId="6" applyFont="1" applyFill="1" applyAlignment="1">
      <alignment vertical="top" wrapText="1"/>
    </xf>
    <xf numFmtId="0" fontId="1" fillId="9" borderId="0" xfId="0" applyFont="1" applyFill="1"/>
    <xf numFmtId="0" fontId="90" fillId="9" borderId="0" xfId="0" applyFont="1" applyFill="1" applyAlignment="1">
      <alignment vertical="top"/>
    </xf>
    <xf numFmtId="164" fontId="40" fillId="9" borderId="5" xfId="0" applyNumberFormat="1" applyFont="1" applyFill="1" applyBorder="1" applyAlignment="1">
      <alignment vertical="top"/>
    </xf>
    <xf numFmtId="0" fontId="39" fillId="9" borderId="0" xfId="0" applyFont="1" applyFill="1"/>
    <xf numFmtId="0" fontId="76" fillId="9" borderId="0" xfId="0" applyFont="1" applyFill="1" applyAlignment="1">
      <alignment vertical="top"/>
    </xf>
    <xf numFmtId="0" fontId="25" fillId="9" borderId="1" xfId="0" applyFont="1" applyFill="1" applyBorder="1" applyAlignment="1">
      <alignment vertical="top"/>
    </xf>
    <xf numFmtId="0" fontId="29" fillId="9" borderId="0" xfId="0" applyFont="1" applyFill="1" applyBorder="1" applyAlignment="1">
      <alignment vertical="top"/>
    </xf>
    <xf numFmtId="169" fontId="38" fillId="9" borderId="1" xfId="0" applyNumberFormat="1" applyFont="1" applyFill="1" applyBorder="1" applyAlignment="1">
      <alignment vertical="top"/>
    </xf>
    <xf numFmtId="0" fontId="38" fillId="9" borderId="0" xfId="0" applyFont="1" applyFill="1" applyBorder="1" applyAlignment="1">
      <alignment vertical="top"/>
    </xf>
    <xf numFmtId="164" fontId="38" fillId="9" borderId="1" xfId="0" applyNumberFormat="1" applyFont="1" applyFill="1" applyBorder="1" applyAlignment="1">
      <alignment horizontal="right" vertical="top"/>
    </xf>
    <xf numFmtId="169" fontId="38" fillId="9" borderId="0" xfId="0" applyNumberFormat="1" applyFont="1" applyFill="1" applyBorder="1" applyAlignment="1">
      <alignment vertical="top"/>
    </xf>
    <xf numFmtId="0" fontId="25" fillId="9" borderId="0" xfId="0" applyFont="1" applyFill="1" applyBorder="1" applyAlignment="1">
      <alignment horizontal="left" vertical="top"/>
    </xf>
    <xf numFmtId="0" fontId="38" fillId="9" borderId="0" xfId="0" applyFont="1" applyFill="1" applyAlignment="1">
      <alignment vertical="top"/>
    </xf>
    <xf numFmtId="164" fontId="38" fillId="9" borderId="0" xfId="0" applyNumberFormat="1" applyFont="1" applyFill="1" applyBorder="1" applyAlignment="1">
      <alignment horizontal="right" vertical="top"/>
    </xf>
    <xf numFmtId="0" fontId="29" fillId="9" borderId="0" xfId="0" applyFont="1" applyFill="1" applyAlignment="1">
      <alignment horizontal="left" vertical="top"/>
    </xf>
    <xf numFmtId="0" fontId="25" fillId="9" borderId="0" xfId="0" applyFont="1" applyFill="1" applyAlignment="1">
      <alignment horizontal="left" vertical="top"/>
    </xf>
    <xf numFmtId="0" fontId="38" fillId="9" borderId="0" xfId="0" applyFont="1" applyFill="1" applyAlignment="1">
      <alignment horizontal="left" vertical="top"/>
    </xf>
    <xf numFmtId="169" fontId="25" fillId="9" borderId="0" xfId="0" applyNumberFormat="1" applyFont="1" applyFill="1" applyBorder="1" applyAlignment="1">
      <alignment vertical="top"/>
    </xf>
    <xf numFmtId="164" fontId="29" fillId="9" borderId="5" xfId="0" applyNumberFormat="1" applyFont="1" applyFill="1" applyBorder="1" applyAlignment="1">
      <alignment horizontal="right" vertical="top"/>
    </xf>
    <xf numFmtId="0" fontId="86" fillId="9" borderId="0" xfId="0" applyFont="1" applyFill="1" applyAlignment="1">
      <alignment vertical="top"/>
    </xf>
    <xf numFmtId="169" fontId="38" fillId="9" borderId="0" xfId="0" applyNumberFormat="1" applyFont="1" applyFill="1" applyAlignment="1">
      <alignment vertical="top"/>
    </xf>
    <xf numFmtId="164" fontId="38" fillId="9" borderId="0" xfId="0" applyNumberFormat="1" applyFont="1" applyFill="1" applyAlignment="1">
      <alignment horizontal="right" vertical="top"/>
    </xf>
    <xf numFmtId="167" fontId="29" fillId="9" borderId="0" xfId="0" applyNumberFormat="1" applyFont="1" applyFill="1" applyAlignment="1">
      <alignment vertical="top" wrapText="1"/>
    </xf>
    <xf numFmtId="0" fontId="0" fillId="9" borderId="0" xfId="0" applyFill="1" applyAlignment="1">
      <alignment vertical="top" wrapText="1"/>
    </xf>
    <xf numFmtId="169" fontId="38" fillId="9" borderId="1" xfId="0" applyNumberFormat="1" applyFont="1" applyFill="1" applyBorder="1" applyAlignment="1">
      <alignment vertical="top" wrapText="1"/>
    </xf>
    <xf numFmtId="0" fontId="38" fillId="9" borderId="0" xfId="0" applyFont="1" applyFill="1" applyBorder="1" applyAlignment="1">
      <alignment vertical="top" wrapText="1"/>
    </xf>
    <xf numFmtId="164" fontId="38" fillId="9" borderId="1" xfId="0" applyNumberFormat="1" applyFont="1" applyFill="1" applyBorder="1" applyAlignment="1">
      <alignment horizontal="right" vertical="top" wrapText="1"/>
    </xf>
    <xf numFmtId="0" fontId="0" fillId="9" borderId="0" xfId="0" applyFill="1" applyAlignment="1">
      <alignment wrapText="1"/>
    </xf>
    <xf numFmtId="169" fontId="38" fillId="9" borderId="0" xfId="0" applyNumberFormat="1" applyFont="1" applyFill="1" applyBorder="1" applyAlignment="1">
      <alignment vertical="top" wrapText="1"/>
    </xf>
    <xf numFmtId="164" fontId="38" fillId="9" borderId="0" xfId="0" applyNumberFormat="1" applyFont="1" applyFill="1" applyBorder="1" applyAlignment="1">
      <alignment horizontal="right" vertical="top" wrapText="1"/>
    </xf>
    <xf numFmtId="0" fontId="0" fillId="9" borderId="0" xfId="0" applyFont="1" applyFill="1" applyBorder="1" applyAlignment="1">
      <alignment vertical="top"/>
    </xf>
    <xf numFmtId="169" fontId="38" fillId="9" borderId="31" xfId="0" applyNumberFormat="1" applyFont="1" applyFill="1" applyBorder="1" applyAlignment="1">
      <alignment vertical="top"/>
    </xf>
    <xf numFmtId="164" fontId="29" fillId="9" borderId="0" xfId="0" applyNumberFormat="1" applyFont="1" applyFill="1" applyBorder="1" applyAlignment="1">
      <alignment horizontal="right" vertical="top"/>
    </xf>
    <xf numFmtId="167" fontId="25" fillId="9" borderId="0" xfId="0" applyNumberFormat="1" applyFont="1" applyFill="1" applyBorder="1" applyAlignment="1">
      <alignment vertical="top"/>
    </xf>
    <xf numFmtId="0" fontId="0" fillId="9" borderId="0" xfId="0" applyFill="1" applyBorder="1"/>
    <xf numFmtId="0" fontId="40" fillId="9" borderId="0" xfId="0" applyFont="1" applyFill="1" applyAlignment="1">
      <alignment horizontal="left" vertical="top"/>
    </xf>
    <xf numFmtId="0" fontId="39" fillId="9" borderId="0" xfId="0" applyFont="1" applyFill="1" applyAlignment="1">
      <alignment horizontal="left" vertical="top"/>
    </xf>
    <xf numFmtId="0" fontId="67" fillId="9" borderId="0" xfId="0" applyFont="1" applyFill="1" applyAlignment="1">
      <alignment horizontal="left" vertical="top"/>
    </xf>
    <xf numFmtId="169" fontId="39" fillId="9" borderId="0" xfId="0" applyNumberFormat="1" applyFont="1" applyFill="1" applyBorder="1" applyAlignment="1">
      <alignment vertical="top"/>
    </xf>
    <xf numFmtId="0" fontId="39" fillId="9" borderId="0" xfId="0" applyFont="1" applyFill="1" applyBorder="1" applyAlignment="1">
      <alignment vertical="top"/>
    </xf>
    <xf numFmtId="164" fontId="40" fillId="9" borderId="0" xfId="0" applyNumberFormat="1" applyFont="1" applyFill="1" applyBorder="1" applyAlignment="1">
      <alignment horizontal="right" vertical="top"/>
    </xf>
    <xf numFmtId="169" fontId="40" fillId="9" borderId="0" xfId="0" applyNumberFormat="1" applyFont="1" applyFill="1" applyBorder="1" applyAlignment="1">
      <alignment vertical="top"/>
    </xf>
    <xf numFmtId="0" fontId="40" fillId="9" borderId="0" xfId="0" applyFont="1" applyFill="1" applyBorder="1" applyAlignment="1">
      <alignment vertical="top"/>
    </xf>
    <xf numFmtId="0" fontId="32" fillId="9" borderId="0" xfId="0" applyFont="1" applyFill="1"/>
    <xf numFmtId="0" fontId="80" fillId="9" borderId="0" xfId="0" applyFont="1" applyFill="1"/>
    <xf numFmtId="0" fontId="3" fillId="9" borderId="0" xfId="0" applyFont="1" applyFill="1" applyBorder="1" applyAlignment="1">
      <alignment vertical="top" wrapText="1"/>
    </xf>
    <xf numFmtId="0" fontId="13" fillId="9" borderId="0" xfId="0" applyFont="1" applyFill="1" applyBorder="1" applyAlignment="1">
      <alignment horizontal="left" vertical="top" wrapText="1"/>
    </xf>
    <xf numFmtId="164" fontId="40" fillId="9" borderId="1" xfId="0" applyNumberFormat="1" applyFont="1" applyFill="1" applyBorder="1" applyAlignment="1">
      <alignment horizontal="right" vertical="top"/>
    </xf>
    <xf numFmtId="0" fontId="67" fillId="9" borderId="0" xfId="0" applyFont="1" applyFill="1" applyAlignment="1">
      <alignment vertical="top"/>
    </xf>
    <xf numFmtId="0" fontId="38" fillId="9" borderId="0" xfId="0" applyFont="1" applyFill="1" applyBorder="1" applyAlignment="1">
      <alignment horizontal="left" vertical="top" wrapText="1"/>
    </xf>
    <xf numFmtId="0" fontId="25" fillId="9" borderId="0" xfId="0" applyFont="1" applyFill="1" applyAlignment="1">
      <alignment horizontal="left" vertical="top" wrapText="1"/>
    </xf>
    <xf numFmtId="0" fontId="38" fillId="9" borderId="1" xfId="0" applyFont="1" applyFill="1" applyBorder="1" applyAlignment="1">
      <alignment horizontal="left" vertical="top"/>
    </xf>
    <xf numFmtId="0" fontId="38" fillId="9" borderId="0" xfId="0" applyFont="1" applyFill="1" applyBorder="1" applyAlignment="1">
      <alignment horizontal="left" vertical="top"/>
    </xf>
    <xf numFmtId="0" fontId="80" fillId="9" borderId="1" xfId="0" applyFont="1" applyFill="1" applyBorder="1" applyAlignment="1">
      <alignment vertical="top"/>
    </xf>
    <xf numFmtId="169" fontId="38" fillId="9" borderId="16" xfId="0" applyNumberFormat="1" applyFont="1" applyFill="1" applyBorder="1" applyAlignment="1">
      <alignment vertical="top"/>
    </xf>
    <xf numFmtId="167" fontId="46" fillId="9" borderId="0" xfId="0" applyNumberFormat="1" applyFont="1" applyFill="1" applyBorder="1" applyAlignment="1">
      <alignment vertical="top"/>
    </xf>
    <xf numFmtId="0" fontId="46" fillId="9" borderId="0" xfId="0" applyFont="1" applyFill="1" applyBorder="1" applyAlignment="1">
      <alignment vertical="top"/>
    </xf>
    <xf numFmtId="0" fontId="45" fillId="9" borderId="0" xfId="0" applyFont="1" applyFill="1" applyAlignment="1">
      <alignment horizontal="left" vertical="top"/>
    </xf>
    <xf numFmtId="169" fontId="46" fillId="9" borderId="0" xfId="0" applyNumberFormat="1" applyFont="1" applyFill="1" applyBorder="1" applyAlignment="1">
      <alignment vertical="top"/>
    </xf>
    <xf numFmtId="164" fontId="45" fillId="9" borderId="5" xfId="0" applyNumberFormat="1" applyFont="1" applyFill="1" applyBorder="1" applyAlignment="1">
      <alignment horizontal="right" vertical="top"/>
    </xf>
    <xf numFmtId="0" fontId="46" fillId="9" borderId="0" xfId="0" applyFont="1" applyFill="1" applyBorder="1"/>
    <xf numFmtId="168" fontId="0" fillId="9" borderId="0" xfId="0" applyNumberFormat="1" applyFill="1"/>
    <xf numFmtId="0" fontId="86" fillId="9" borderId="0" xfId="0" applyFont="1" applyFill="1"/>
    <xf numFmtId="169" fontId="0" fillId="9" borderId="0" xfId="0" applyNumberFormat="1" applyFill="1"/>
    <xf numFmtId="164" fontId="0" fillId="9" borderId="0" xfId="0" applyNumberFormat="1" applyFill="1" applyAlignment="1">
      <alignment horizontal="right"/>
    </xf>
    <xf numFmtId="49" fontId="25" fillId="0" borderId="0" xfId="13" applyNumberFormat="1" applyFont="1" applyAlignment="1">
      <alignment vertical="top"/>
    </xf>
    <xf numFmtId="0" fontId="0" fillId="0" borderId="0" xfId="5" applyFont="1" applyAlignment="1">
      <alignment vertical="top" wrapText="1"/>
    </xf>
    <xf numFmtId="0" fontId="12" fillId="0" borderId="0" xfId="16" applyFont="1" applyBorder="1" applyAlignment="1" applyProtection="1">
      <alignment horizontal="center" wrapText="1"/>
      <protection locked="0"/>
    </xf>
    <xf numFmtId="0" fontId="12" fillId="0" borderId="23" xfId="16" applyFont="1" applyBorder="1" applyAlignment="1" applyProtection="1">
      <alignment horizontal="center" wrapText="1"/>
      <protection locked="0"/>
    </xf>
    <xf numFmtId="0" fontId="12" fillId="0" borderId="24" xfId="16" applyFont="1" applyBorder="1" applyAlignment="1" applyProtection="1">
      <alignment horizontal="center" wrapText="1"/>
      <protection locked="0"/>
    </xf>
    <xf numFmtId="0" fontId="8" fillId="0" borderId="0" xfId="16" applyFont="1" applyBorder="1" applyAlignment="1">
      <alignment horizontal="left" wrapText="1"/>
    </xf>
    <xf numFmtId="0" fontId="8" fillId="0" borderId="0" xfId="16" applyFont="1" applyBorder="1" applyAlignment="1">
      <alignment horizontal="left"/>
    </xf>
    <xf numFmtId="0" fontId="31" fillId="0" borderId="0" xfId="16" applyFont="1" applyBorder="1" applyAlignment="1">
      <alignment horizontal="left" wrapText="1"/>
    </xf>
    <xf numFmtId="0" fontId="12" fillId="0" borderId="25" xfId="16" applyFont="1" applyBorder="1" applyAlignment="1" applyProtection="1">
      <alignment horizontal="center"/>
      <protection locked="0"/>
    </xf>
    <xf numFmtId="0" fontId="12" fillId="0" borderId="31" xfId="16" applyFont="1" applyBorder="1" applyAlignment="1" applyProtection="1">
      <alignment horizontal="center"/>
      <protection locked="0"/>
    </xf>
    <xf numFmtId="0" fontId="12" fillId="0" borderId="26" xfId="16" applyFont="1" applyBorder="1" applyAlignment="1" applyProtection="1">
      <alignment horizontal="center"/>
      <protection locked="0"/>
    </xf>
    <xf numFmtId="0" fontId="29" fillId="8" borderId="27" xfId="0" applyFont="1" applyFill="1" applyBorder="1" applyAlignment="1" applyProtection="1">
      <alignment vertical="center"/>
      <protection locked="0"/>
    </xf>
    <xf numFmtId="0" fontId="29" fillId="8" borderId="16" xfId="0" applyFont="1" applyFill="1" applyBorder="1" applyAlignment="1" applyProtection="1">
      <alignment vertical="center"/>
      <protection locked="0"/>
    </xf>
    <xf numFmtId="0" fontId="29" fillId="8" borderId="28" xfId="0" applyFont="1" applyFill="1" applyBorder="1" applyAlignment="1" applyProtection="1">
      <alignment vertical="center"/>
      <protection locked="0"/>
    </xf>
    <xf numFmtId="0" fontId="29" fillId="8" borderId="29" xfId="0" applyFont="1" applyFill="1" applyBorder="1" applyAlignment="1" applyProtection="1">
      <alignment vertical="center"/>
      <protection locked="0"/>
    </xf>
    <xf numFmtId="0" fontId="29" fillId="8" borderId="1" xfId="0" applyFont="1" applyFill="1" applyBorder="1" applyAlignment="1" applyProtection="1">
      <alignment vertical="center"/>
      <protection locked="0"/>
    </xf>
    <xf numFmtId="0" fontId="29" fillId="8" borderId="30" xfId="0" applyFont="1" applyFill="1" applyBorder="1" applyAlignment="1" applyProtection="1">
      <alignment vertical="center"/>
      <protection locked="0"/>
    </xf>
    <xf numFmtId="0" fontId="29" fillId="3" borderId="38" xfId="0" applyFont="1" applyFill="1" applyBorder="1" applyAlignment="1" applyProtection="1">
      <alignment horizontal="left" vertical="center" wrapText="1"/>
      <protection locked="0"/>
    </xf>
    <xf numFmtId="0" fontId="29" fillId="3" borderId="0" xfId="0" applyFont="1" applyFill="1" applyBorder="1" applyAlignment="1" applyProtection="1">
      <alignment horizontal="left" vertical="center" wrapText="1"/>
      <protection locked="0"/>
    </xf>
    <xf numFmtId="0" fontId="29" fillId="3" borderId="40" xfId="0" applyFont="1" applyFill="1" applyBorder="1" applyAlignment="1" applyProtection="1">
      <alignment horizontal="left" vertical="center" wrapText="1"/>
      <protection locked="0"/>
    </xf>
    <xf numFmtId="0" fontId="7" fillId="0" borderId="0" xfId="2" applyFont="1" applyAlignment="1" applyProtection="1">
      <alignment horizontal="left" vertical="top"/>
    </xf>
    <xf numFmtId="0" fontId="7" fillId="0" borderId="0" xfId="2" applyFont="1" applyBorder="1" applyAlignment="1" applyProtection="1">
      <alignment horizontal="left" vertical="top"/>
    </xf>
    <xf numFmtId="0" fontId="0" fillId="0" borderId="0" xfId="0" applyBorder="1" applyAlignment="1" applyProtection="1">
      <alignment horizontal="left" vertical="top"/>
    </xf>
    <xf numFmtId="0" fontId="25" fillId="0" borderId="0" xfId="3" applyFont="1" applyAlignment="1">
      <alignment horizontal="left" vertical="top" wrapText="1"/>
    </xf>
    <xf numFmtId="0" fontId="40" fillId="0" borderId="0" xfId="13" applyFont="1" applyAlignment="1">
      <alignment horizontal="left" vertical="top"/>
    </xf>
    <xf numFmtId="0" fontId="25" fillId="0" borderId="0" xfId="3" applyFont="1" applyAlignment="1">
      <alignment vertical="top" wrapText="1"/>
    </xf>
    <xf numFmtId="0" fontId="8" fillId="0" borderId="0" xfId="2" applyFont="1" applyAlignment="1" applyProtection="1">
      <alignment horizontal="left" vertical="top" wrapText="1"/>
    </xf>
    <xf numFmtId="0" fontId="8" fillId="0" borderId="0" xfId="2" applyFont="1" applyBorder="1" applyAlignment="1" applyProtection="1">
      <alignment horizontal="left" vertical="top" wrapText="1"/>
    </xf>
    <xf numFmtId="0" fontId="3" fillId="0" borderId="0" xfId="0" applyFont="1" applyAlignment="1">
      <alignment horizontal="left" vertical="top" wrapText="1"/>
    </xf>
    <xf numFmtId="0" fontId="87" fillId="0" borderId="0" xfId="0" applyFont="1" applyAlignment="1">
      <alignment horizontal="left" vertical="top"/>
    </xf>
    <xf numFmtId="0" fontId="3" fillId="0" borderId="0" xfId="0" applyFont="1" applyAlignment="1">
      <alignment vertical="top" wrapText="1"/>
    </xf>
    <xf numFmtId="0" fontId="29" fillId="0" borderId="0" xfId="0" applyFont="1" applyAlignment="1">
      <alignment horizontal="left" vertical="center"/>
    </xf>
    <xf numFmtId="0" fontId="41" fillId="0" borderId="0" xfId="0" applyFont="1" applyBorder="1" applyAlignment="1">
      <alignment vertical="top" wrapText="1"/>
    </xf>
    <xf numFmtId="0" fontId="66" fillId="0" borderId="0" xfId="0" applyFont="1" applyAlignment="1">
      <alignment horizontal="left" vertical="top" wrapText="1"/>
    </xf>
  </cellXfs>
  <cellStyles count="18">
    <cellStyle name="Erläuterungstexte" xfId="1"/>
    <cellStyle name="Standard" xfId="0" builtinId="0"/>
    <cellStyle name="Standard_KAT01H10" xfId="2"/>
    <cellStyle name="Standard_KAT03H10" xfId="3"/>
    <cellStyle name="Standard_KAT04H10" xfId="4"/>
    <cellStyle name="Standard_KAT05H10" xfId="5"/>
    <cellStyle name="Standard_KAT06H10" xfId="6"/>
    <cellStyle name="Standard_KAT07H10" xfId="7"/>
    <cellStyle name="Standard_KAT08H10" xfId="8"/>
    <cellStyle name="Standard_KAT10H10" xfId="9"/>
    <cellStyle name="Standard_Katalog Ing 1 u. Ing 2" xfId="10"/>
    <cellStyle name="Standard_Katalog Ing 3" xfId="11"/>
    <cellStyle name="Standard_KATB1H10" xfId="12"/>
    <cellStyle name="Standard_KOST_LK2" xfId="13"/>
    <cellStyle name="Standard_Kosten" xfId="14"/>
    <cellStyle name="Standard_Kostenzusammenstellung Ing" xfId="15"/>
    <cellStyle name="Standard_lk2_3lab" xfId="16"/>
    <cellStyle name="Standard_LV-bau"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25" name="Text 10"/>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049" name="Text 10"/>
        <xdr:cNvSpPr txBox="1">
          <a:spLocks noChangeArrowheads="1"/>
        </xdr:cNvSpPr>
      </xdr:nvSpPr>
      <xdr:spPr bwMode="auto">
        <a:xfrm>
          <a:off x="0" y="13335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twoCellAnchor>
    <xdr:from>
      <xdr:col>6</xdr:col>
      <xdr:colOff>1171575</xdr:colOff>
      <xdr:row>93</xdr:row>
      <xdr:rowOff>104775</xdr:rowOff>
    </xdr:from>
    <xdr:to>
      <xdr:col>6</xdr:col>
      <xdr:colOff>1295400</xdr:colOff>
      <xdr:row>93</xdr:row>
      <xdr:rowOff>219075</xdr:rowOff>
    </xdr:to>
    <xdr:sp macro="" textlink="">
      <xdr:nvSpPr>
        <xdr:cNvPr id="36039" name="Rectangle 40"/>
        <xdr:cNvSpPr>
          <a:spLocks noChangeArrowheads="1"/>
        </xdr:cNvSpPr>
      </xdr:nvSpPr>
      <xdr:spPr bwMode="auto">
        <a:xfrm>
          <a:off x="2733675" y="2319337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2219325</xdr:colOff>
      <xdr:row>93</xdr:row>
      <xdr:rowOff>104775</xdr:rowOff>
    </xdr:from>
    <xdr:to>
      <xdr:col>6</xdr:col>
      <xdr:colOff>2343150</xdr:colOff>
      <xdr:row>93</xdr:row>
      <xdr:rowOff>219075</xdr:rowOff>
    </xdr:to>
    <xdr:sp macro="" textlink="">
      <xdr:nvSpPr>
        <xdr:cNvPr id="36040" name="Rectangle 41"/>
        <xdr:cNvSpPr>
          <a:spLocks noChangeArrowheads="1"/>
        </xdr:cNvSpPr>
      </xdr:nvSpPr>
      <xdr:spPr bwMode="auto">
        <a:xfrm>
          <a:off x="3781425" y="2319337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2219325</xdr:colOff>
      <xdr:row>94</xdr:row>
      <xdr:rowOff>95250</xdr:rowOff>
    </xdr:from>
    <xdr:to>
      <xdr:col>6</xdr:col>
      <xdr:colOff>2352675</xdr:colOff>
      <xdr:row>94</xdr:row>
      <xdr:rowOff>209550</xdr:rowOff>
    </xdr:to>
    <xdr:sp macro="" textlink="">
      <xdr:nvSpPr>
        <xdr:cNvPr id="36041" name="Rectangle 42"/>
        <xdr:cNvSpPr>
          <a:spLocks noChangeArrowheads="1"/>
        </xdr:cNvSpPr>
      </xdr:nvSpPr>
      <xdr:spPr bwMode="auto">
        <a:xfrm>
          <a:off x="3781425" y="234219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1171575</xdr:colOff>
      <xdr:row>94</xdr:row>
      <xdr:rowOff>114300</xdr:rowOff>
    </xdr:from>
    <xdr:to>
      <xdr:col>6</xdr:col>
      <xdr:colOff>1295400</xdr:colOff>
      <xdr:row>94</xdr:row>
      <xdr:rowOff>228600</xdr:rowOff>
    </xdr:to>
    <xdr:sp macro="" textlink="">
      <xdr:nvSpPr>
        <xdr:cNvPr id="36042" name="Rectangle 43"/>
        <xdr:cNvSpPr>
          <a:spLocks noChangeArrowheads="1"/>
        </xdr:cNvSpPr>
      </xdr:nvSpPr>
      <xdr:spPr bwMode="auto">
        <a:xfrm>
          <a:off x="2733675" y="2344102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1181100</xdr:colOff>
      <xdr:row>95</xdr:row>
      <xdr:rowOff>114300</xdr:rowOff>
    </xdr:from>
    <xdr:to>
      <xdr:col>6</xdr:col>
      <xdr:colOff>1304925</xdr:colOff>
      <xdr:row>95</xdr:row>
      <xdr:rowOff>228600</xdr:rowOff>
    </xdr:to>
    <xdr:sp macro="" textlink="">
      <xdr:nvSpPr>
        <xdr:cNvPr id="36043" name="Rectangle 44"/>
        <xdr:cNvSpPr>
          <a:spLocks noChangeArrowheads="1"/>
        </xdr:cNvSpPr>
      </xdr:nvSpPr>
      <xdr:spPr bwMode="auto">
        <a:xfrm>
          <a:off x="2743200" y="2367915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2228850</xdr:colOff>
      <xdr:row>95</xdr:row>
      <xdr:rowOff>95250</xdr:rowOff>
    </xdr:from>
    <xdr:to>
      <xdr:col>6</xdr:col>
      <xdr:colOff>2352675</xdr:colOff>
      <xdr:row>95</xdr:row>
      <xdr:rowOff>209550</xdr:rowOff>
    </xdr:to>
    <xdr:sp macro="" textlink="">
      <xdr:nvSpPr>
        <xdr:cNvPr id="36044" name="Rectangle 45"/>
        <xdr:cNvSpPr>
          <a:spLocks noChangeArrowheads="1"/>
        </xdr:cNvSpPr>
      </xdr:nvSpPr>
      <xdr:spPr bwMode="auto">
        <a:xfrm>
          <a:off x="3790950" y="2366010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1171575</xdr:colOff>
      <xdr:row>96</xdr:row>
      <xdr:rowOff>66675</xdr:rowOff>
    </xdr:from>
    <xdr:to>
      <xdr:col>6</xdr:col>
      <xdr:colOff>1304925</xdr:colOff>
      <xdr:row>96</xdr:row>
      <xdr:rowOff>180975</xdr:rowOff>
    </xdr:to>
    <xdr:sp macro="" textlink="">
      <xdr:nvSpPr>
        <xdr:cNvPr id="36045" name="Rectangle 46"/>
        <xdr:cNvSpPr>
          <a:spLocks noChangeArrowheads="1"/>
        </xdr:cNvSpPr>
      </xdr:nvSpPr>
      <xdr:spPr bwMode="auto">
        <a:xfrm>
          <a:off x="2733675" y="238696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1171575</xdr:colOff>
      <xdr:row>96</xdr:row>
      <xdr:rowOff>66675</xdr:rowOff>
    </xdr:from>
    <xdr:to>
      <xdr:col>6</xdr:col>
      <xdr:colOff>1304925</xdr:colOff>
      <xdr:row>96</xdr:row>
      <xdr:rowOff>180975</xdr:rowOff>
    </xdr:to>
    <xdr:sp macro="" textlink="">
      <xdr:nvSpPr>
        <xdr:cNvPr id="36046" name="Rectangle 282"/>
        <xdr:cNvSpPr>
          <a:spLocks noChangeArrowheads="1"/>
        </xdr:cNvSpPr>
      </xdr:nvSpPr>
      <xdr:spPr bwMode="auto">
        <a:xfrm>
          <a:off x="2733675" y="238696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114300</xdr:colOff>
      <xdr:row>341</xdr:row>
      <xdr:rowOff>66675</xdr:rowOff>
    </xdr:from>
    <xdr:to>
      <xdr:col>6</xdr:col>
      <xdr:colOff>238125</xdr:colOff>
      <xdr:row>341</xdr:row>
      <xdr:rowOff>180975</xdr:rowOff>
    </xdr:to>
    <xdr:sp macro="" textlink="">
      <xdr:nvSpPr>
        <xdr:cNvPr id="36047" name="Rectangle 301"/>
        <xdr:cNvSpPr>
          <a:spLocks noChangeArrowheads="1"/>
        </xdr:cNvSpPr>
      </xdr:nvSpPr>
      <xdr:spPr bwMode="auto">
        <a:xfrm>
          <a:off x="1676400" y="8947785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114300</xdr:colOff>
      <xdr:row>342</xdr:row>
      <xdr:rowOff>28575</xdr:rowOff>
    </xdr:from>
    <xdr:to>
      <xdr:col>6</xdr:col>
      <xdr:colOff>238125</xdr:colOff>
      <xdr:row>342</xdr:row>
      <xdr:rowOff>142875</xdr:rowOff>
    </xdr:to>
    <xdr:sp macro="" textlink="">
      <xdr:nvSpPr>
        <xdr:cNvPr id="36048" name="Rectangle 302"/>
        <xdr:cNvSpPr>
          <a:spLocks noChangeArrowheads="1"/>
        </xdr:cNvSpPr>
      </xdr:nvSpPr>
      <xdr:spPr bwMode="auto">
        <a:xfrm>
          <a:off x="1676400" y="8967787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142875</xdr:colOff>
      <xdr:row>347</xdr:row>
      <xdr:rowOff>19050</xdr:rowOff>
    </xdr:from>
    <xdr:to>
      <xdr:col>6</xdr:col>
      <xdr:colOff>266700</xdr:colOff>
      <xdr:row>347</xdr:row>
      <xdr:rowOff>133350</xdr:rowOff>
    </xdr:to>
    <xdr:sp macro="" textlink="">
      <xdr:nvSpPr>
        <xdr:cNvPr id="36049" name="Rectangle 304"/>
        <xdr:cNvSpPr>
          <a:spLocks noChangeArrowheads="1"/>
        </xdr:cNvSpPr>
      </xdr:nvSpPr>
      <xdr:spPr bwMode="auto">
        <a:xfrm>
          <a:off x="1704975" y="9090660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152400</xdr:colOff>
      <xdr:row>348</xdr:row>
      <xdr:rowOff>38100</xdr:rowOff>
    </xdr:from>
    <xdr:to>
      <xdr:col>6</xdr:col>
      <xdr:colOff>276225</xdr:colOff>
      <xdr:row>348</xdr:row>
      <xdr:rowOff>152400</xdr:rowOff>
    </xdr:to>
    <xdr:sp macro="" textlink="">
      <xdr:nvSpPr>
        <xdr:cNvPr id="36050" name="Rectangle 305"/>
        <xdr:cNvSpPr>
          <a:spLocks noChangeArrowheads="1"/>
        </xdr:cNvSpPr>
      </xdr:nvSpPr>
      <xdr:spPr bwMode="auto">
        <a:xfrm>
          <a:off x="1714500" y="9114472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114300</xdr:colOff>
      <xdr:row>344</xdr:row>
      <xdr:rowOff>57150</xdr:rowOff>
    </xdr:from>
    <xdr:to>
      <xdr:col>6</xdr:col>
      <xdr:colOff>238125</xdr:colOff>
      <xdr:row>344</xdr:row>
      <xdr:rowOff>171450</xdr:rowOff>
    </xdr:to>
    <xdr:sp macro="" textlink="">
      <xdr:nvSpPr>
        <xdr:cNvPr id="36051" name="Rectangle 306"/>
        <xdr:cNvSpPr>
          <a:spLocks noChangeArrowheads="1"/>
        </xdr:cNvSpPr>
      </xdr:nvSpPr>
      <xdr:spPr bwMode="auto">
        <a:xfrm>
          <a:off x="1676400" y="9043035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119</xdr:row>
      <xdr:rowOff>76200</xdr:rowOff>
    </xdr:from>
    <xdr:to>
      <xdr:col>6</xdr:col>
      <xdr:colOff>190500</xdr:colOff>
      <xdr:row>119</xdr:row>
      <xdr:rowOff>190500</xdr:rowOff>
    </xdr:to>
    <xdr:sp macro="" textlink="">
      <xdr:nvSpPr>
        <xdr:cNvPr id="36052" name="Rectangle 307"/>
        <xdr:cNvSpPr>
          <a:spLocks noChangeArrowheads="1"/>
        </xdr:cNvSpPr>
      </xdr:nvSpPr>
      <xdr:spPr bwMode="auto">
        <a:xfrm>
          <a:off x="1619250" y="275653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47625</xdr:colOff>
      <xdr:row>122</xdr:row>
      <xdr:rowOff>0</xdr:rowOff>
    </xdr:from>
    <xdr:to>
      <xdr:col>6</xdr:col>
      <xdr:colOff>171450</xdr:colOff>
      <xdr:row>122</xdr:row>
      <xdr:rowOff>0</xdr:rowOff>
    </xdr:to>
    <xdr:sp macro="" textlink="">
      <xdr:nvSpPr>
        <xdr:cNvPr id="36053" name="Rectangle 310"/>
        <xdr:cNvSpPr>
          <a:spLocks noChangeArrowheads="1"/>
        </xdr:cNvSpPr>
      </xdr:nvSpPr>
      <xdr:spPr bwMode="auto">
        <a:xfrm>
          <a:off x="1609725" y="28594050"/>
          <a:ext cx="1238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47625</xdr:colOff>
      <xdr:row>122</xdr:row>
      <xdr:rowOff>0</xdr:rowOff>
    </xdr:from>
    <xdr:to>
      <xdr:col>6</xdr:col>
      <xdr:colOff>171450</xdr:colOff>
      <xdr:row>122</xdr:row>
      <xdr:rowOff>0</xdr:rowOff>
    </xdr:to>
    <xdr:sp macro="" textlink="">
      <xdr:nvSpPr>
        <xdr:cNvPr id="36054" name="Rectangle 311"/>
        <xdr:cNvSpPr>
          <a:spLocks noChangeArrowheads="1"/>
        </xdr:cNvSpPr>
      </xdr:nvSpPr>
      <xdr:spPr bwMode="auto">
        <a:xfrm>
          <a:off x="1609725" y="28594050"/>
          <a:ext cx="1238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121</xdr:row>
      <xdr:rowOff>76200</xdr:rowOff>
    </xdr:from>
    <xdr:to>
      <xdr:col>6</xdr:col>
      <xdr:colOff>190500</xdr:colOff>
      <xdr:row>121</xdr:row>
      <xdr:rowOff>190500</xdr:rowOff>
    </xdr:to>
    <xdr:sp macro="" textlink="">
      <xdr:nvSpPr>
        <xdr:cNvPr id="36055" name="Rectangle 315"/>
        <xdr:cNvSpPr>
          <a:spLocks noChangeArrowheads="1"/>
        </xdr:cNvSpPr>
      </xdr:nvSpPr>
      <xdr:spPr bwMode="auto">
        <a:xfrm>
          <a:off x="1619250" y="284416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120</xdr:row>
      <xdr:rowOff>76200</xdr:rowOff>
    </xdr:from>
    <xdr:to>
      <xdr:col>6</xdr:col>
      <xdr:colOff>190500</xdr:colOff>
      <xdr:row>120</xdr:row>
      <xdr:rowOff>190500</xdr:rowOff>
    </xdr:to>
    <xdr:sp macro="" textlink="">
      <xdr:nvSpPr>
        <xdr:cNvPr id="36056" name="Rectangle 316"/>
        <xdr:cNvSpPr>
          <a:spLocks noChangeArrowheads="1"/>
        </xdr:cNvSpPr>
      </xdr:nvSpPr>
      <xdr:spPr bwMode="auto">
        <a:xfrm>
          <a:off x="1619250" y="282130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31</xdr:row>
      <xdr:rowOff>76200</xdr:rowOff>
    </xdr:from>
    <xdr:to>
      <xdr:col>6</xdr:col>
      <xdr:colOff>190500</xdr:colOff>
      <xdr:row>31</xdr:row>
      <xdr:rowOff>190500</xdr:rowOff>
    </xdr:to>
    <xdr:sp macro="" textlink="">
      <xdr:nvSpPr>
        <xdr:cNvPr id="36057" name="Rectangle 322"/>
        <xdr:cNvSpPr>
          <a:spLocks noChangeArrowheads="1"/>
        </xdr:cNvSpPr>
      </xdr:nvSpPr>
      <xdr:spPr bwMode="auto">
        <a:xfrm>
          <a:off x="1619250" y="77152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32</xdr:row>
      <xdr:rowOff>76200</xdr:rowOff>
    </xdr:from>
    <xdr:to>
      <xdr:col>6</xdr:col>
      <xdr:colOff>190500</xdr:colOff>
      <xdr:row>32</xdr:row>
      <xdr:rowOff>190500</xdr:rowOff>
    </xdr:to>
    <xdr:sp macro="" textlink="">
      <xdr:nvSpPr>
        <xdr:cNvPr id="36058" name="Rectangle 323"/>
        <xdr:cNvSpPr>
          <a:spLocks noChangeArrowheads="1"/>
        </xdr:cNvSpPr>
      </xdr:nvSpPr>
      <xdr:spPr bwMode="auto">
        <a:xfrm>
          <a:off x="1619250" y="79438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258</xdr:row>
      <xdr:rowOff>76200</xdr:rowOff>
    </xdr:from>
    <xdr:to>
      <xdr:col>6</xdr:col>
      <xdr:colOff>190500</xdr:colOff>
      <xdr:row>258</xdr:row>
      <xdr:rowOff>190500</xdr:rowOff>
    </xdr:to>
    <xdr:sp macro="" textlink="">
      <xdr:nvSpPr>
        <xdr:cNvPr id="36059" name="Rectangle 324"/>
        <xdr:cNvSpPr>
          <a:spLocks noChangeArrowheads="1"/>
        </xdr:cNvSpPr>
      </xdr:nvSpPr>
      <xdr:spPr bwMode="auto">
        <a:xfrm>
          <a:off x="1619250" y="667416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259</xdr:row>
      <xdr:rowOff>76200</xdr:rowOff>
    </xdr:from>
    <xdr:to>
      <xdr:col>6</xdr:col>
      <xdr:colOff>190500</xdr:colOff>
      <xdr:row>259</xdr:row>
      <xdr:rowOff>190500</xdr:rowOff>
    </xdr:to>
    <xdr:sp macro="" textlink="">
      <xdr:nvSpPr>
        <xdr:cNvPr id="36060" name="Rectangle 325"/>
        <xdr:cNvSpPr>
          <a:spLocks noChangeArrowheads="1"/>
        </xdr:cNvSpPr>
      </xdr:nvSpPr>
      <xdr:spPr bwMode="auto">
        <a:xfrm>
          <a:off x="1619250" y="6698932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260</xdr:row>
      <xdr:rowOff>76200</xdr:rowOff>
    </xdr:from>
    <xdr:to>
      <xdr:col>6</xdr:col>
      <xdr:colOff>190500</xdr:colOff>
      <xdr:row>260</xdr:row>
      <xdr:rowOff>190500</xdr:rowOff>
    </xdr:to>
    <xdr:sp macro="" textlink="">
      <xdr:nvSpPr>
        <xdr:cNvPr id="36061" name="Rectangle 326"/>
        <xdr:cNvSpPr>
          <a:spLocks noChangeArrowheads="1"/>
        </xdr:cNvSpPr>
      </xdr:nvSpPr>
      <xdr:spPr bwMode="auto">
        <a:xfrm>
          <a:off x="1619250" y="6721792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66675</xdr:colOff>
      <xdr:row>113</xdr:row>
      <xdr:rowOff>104775</xdr:rowOff>
    </xdr:from>
    <xdr:to>
      <xdr:col>6</xdr:col>
      <xdr:colOff>200025</xdr:colOff>
      <xdr:row>113</xdr:row>
      <xdr:rowOff>219075</xdr:rowOff>
    </xdr:to>
    <xdr:sp macro="" textlink="">
      <xdr:nvSpPr>
        <xdr:cNvPr id="36062" name="Rectangle 327"/>
        <xdr:cNvSpPr>
          <a:spLocks noChangeArrowheads="1"/>
        </xdr:cNvSpPr>
      </xdr:nvSpPr>
      <xdr:spPr bwMode="auto">
        <a:xfrm>
          <a:off x="1628775" y="263080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115</xdr:row>
      <xdr:rowOff>76200</xdr:rowOff>
    </xdr:from>
    <xdr:to>
      <xdr:col>6</xdr:col>
      <xdr:colOff>190500</xdr:colOff>
      <xdr:row>115</xdr:row>
      <xdr:rowOff>190500</xdr:rowOff>
    </xdr:to>
    <xdr:sp macro="" textlink="">
      <xdr:nvSpPr>
        <xdr:cNvPr id="36063" name="Rectangle 328"/>
        <xdr:cNvSpPr>
          <a:spLocks noChangeArrowheads="1"/>
        </xdr:cNvSpPr>
      </xdr:nvSpPr>
      <xdr:spPr bwMode="auto">
        <a:xfrm>
          <a:off x="1619250" y="2686050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114</xdr:row>
      <xdr:rowOff>38100</xdr:rowOff>
    </xdr:from>
    <xdr:to>
      <xdr:col>6</xdr:col>
      <xdr:colOff>190500</xdr:colOff>
      <xdr:row>114</xdr:row>
      <xdr:rowOff>152400</xdr:rowOff>
    </xdr:to>
    <xdr:sp macro="" textlink="">
      <xdr:nvSpPr>
        <xdr:cNvPr id="36064" name="Rectangle 329"/>
        <xdr:cNvSpPr>
          <a:spLocks noChangeArrowheads="1"/>
        </xdr:cNvSpPr>
      </xdr:nvSpPr>
      <xdr:spPr bwMode="auto">
        <a:xfrm>
          <a:off x="1619250" y="266128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136</xdr:row>
      <xdr:rowOff>76200</xdr:rowOff>
    </xdr:from>
    <xdr:to>
      <xdr:col>6</xdr:col>
      <xdr:colOff>190500</xdr:colOff>
      <xdr:row>136</xdr:row>
      <xdr:rowOff>190500</xdr:rowOff>
    </xdr:to>
    <xdr:sp macro="" textlink="">
      <xdr:nvSpPr>
        <xdr:cNvPr id="36065" name="Rectangle 330"/>
        <xdr:cNvSpPr>
          <a:spLocks noChangeArrowheads="1"/>
        </xdr:cNvSpPr>
      </xdr:nvSpPr>
      <xdr:spPr bwMode="auto">
        <a:xfrm>
          <a:off x="1619250" y="317277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137</xdr:row>
      <xdr:rowOff>76200</xdr:rowOff>
    </xdr:from>
    <xdr:to>
      <xdr:col>6</xdr:col>
      <xdr:colOff>190500</xdr:colOff>
      <xdr:row>137</xdr:row>
      <xdr:rowOff>190500</xdr:rowOff>
    </xdr:to>
    <xdr:sp macro="" textlink="">
      <xdr:nvSpPr>
        <xdr:cNvPr id="36066" name="Rectangle 331"/>
        <xdr:cNvSpPr>
          <a:spLocks noChangeArrowheads="1"/>
        </xdr:cNvSpPr>
      </xdr:nvSpPr>
      <xdr:spPr bwMode="auto">
        <a:xfrm>
          <a:off x="1619250" y="322230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138</xdr:row>
      <xdr:rowOff>76200</xdr:rowOff>
    </xdr:from>
    <xdr:to>
      <xdr:col>6</xdr:col>
      <xdr:colOff>190500</xdr:colOff>
      <xdr:row>138</xdr:row>
      <xdr:rowOff>190500</xdr:rowOff>
    </xdr:to>
    <xdr:sp macro="" textlink="">
      <xdr:nvSpPr>
        <xdr:cNvPr id="36067" name="Rectangle 332"/>
        <xdr:cNvSpPr>
          <a:spLocks noChangeArrowheads="1"/>
        </xdr:cNvSpPr>
      </xdr:nvSpPr>
      <xdr:spPr bwMode="auto">
        <a:xfrm>
          <a:off x="1619250" y="327088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142</xdr:row>
      <xdr:rowOff>76200</xdr:rowOff>
    </xdr:from>
    <xdr:to>
      <xdr:col>6</xdr:col>
      <xdr:colOff>190500</xdr:colOff>
      <xdr:row>142</xdr:row>
      <xdr:rowOff>190500</xdr:rowOff>
    </xdr:to>
    <xdr:sp macro="" textlink="">
      <xdr:nvSpPr>
        <xdr:cNvPr id="36068" name="Rectangle 333"/>
        <xdr:cNvSpPr>
          <a:spLocks noChangeArrowheads="1"/>
        </xdr:cNvSpPr>
      </xdr:nvSpPr>
      <xdr:spPr bwMode="auto">
        <a:xfrm>
          <a:off x="1619250" y="339280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140</xdr:row>
      <xdr:rowOff>76200</xdr:rowOff>
    </xdr:from>
    <xdr:to>
      <xdr:col>6</xdr:col>
      <xdr:colOff>190500</xdr:colOff>
      <xdr:row>140</xdr:row>
      <xdr:rowOff>190500</xdr:rowOff>
    </xdr:to>
    <xdr:sp macro="" textlink="">
      <xdr:nvSpPr>
        <xdr:cNvPr id="36069" name="Rectangle 334"/>
        <xdr:cNvSpPr>
          <a:spLocks noChangeArrowheads="1"/>
        </xdr:cNvSpPr>
      </xdr:nvSpPr>
      <xdr:spPr bwMode="auto">
        <a:xfrm>
          <a:off x="1619250" y="3338512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32</xdr:row>
      <xdr:rowOff>304800</xdr:rowOff>
    </xdr:from>
    <xdr:to>
      <xdr:col>6</xdr:col>
      <xdr:colOff>190500</xdr:colOff>
      <xdr:row>32</xdr:row>
      <xdr:rowOff>419100</xdr:rowOff>
    </xdr:to>
    <xdr:sp macro="" textlink="">
      <xdr:nvSpPr>
        <xdr:cNvPr id="36070" name="Rectangle 335"/>
        <xdr:cNvSpPr>
          <a:spLocks noChangeArrowheads="1"/>
        </xdr:cNvSpPr>
      </xdr:nvSpPr>
      <xdr:spPr bwMode="auto">
        <a:xfrm>
          <a:off x="1619250" y="81724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152400</xdr:colOff>
      <xdr:row>349</xdr:row>
      <xdr:rowOff>38100</xdr:rowOff>
    </xdr:from>
    <xdr:to>
      <xdr:col>6</xdr:col>
      <xdr:colOff>276225</xdr:colOff>
      <xdr:row>349</xdr:row>
      <xdr:rowOff>152400</xdr:rowOff>
    </xdr:to>
    <xdr:sp macro="" textlink="">
      <xdr:nvSpPr>
        <xdr:cNvPr id="36071" name="Rectangle 336"/>
        <xdr:cNvSpPr>
          <a:spLocks noChangeArrowheads="1"/>
        </xdr:cNvSpPr>
      </xdr:nvSpPr>
      <xdr:spPr bwMode="auto">
        <a:xfrm>
          <a:off x="1714500" y="9136380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114300</xdr:colOff>
      <xdr:row>343</xdr:row>
      <xdr:rowOff>28575</xdr:rowOff>
    </xdr:from>
    <xdr:to>
      <xdr:col>6</xdr:col>
      <xdr:colOff>238125</xdr:colOff>
      <xdr:row>343</xdr:row>
      <xdr:rowOff>142875</xdr:rowOff>
    </xdr:to>
    <xdr:sp macro="" textlink="">
      <xdr:nvSpPr>
        <xdr:cNvPr id="36072" name="Rectangle 338"/>
        <xdr:cNvSpPr>
          <a:spLocks noChangeArrowheads="1"/>
        </xdr:cNvSpPr>
      </xdr:nvSpPr>
      <xdr:spPr bwMode="auto">
        <a:xfrm>
          <a:off x="1676400" y="9003982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3073" name="Text 10"/>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8193" name="Text 10"/>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9217" name="Text 10"/>
        <xdr:cNvSpPr txBox="1">
          <a:spLocks noChangeArrowheads="1"/>
        </xdr:cNvSpPr>
      </xdr:nvSpPr>
      <xdr:spPr bwMode="auto">
        <a:xfrm>
          <a:off x="0" y="1733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752</xdr:row>
      <xdr:rowOff>0</xdr:rowOff>
    </xdr:from>
    <xdr:to>
      <xdr:col>7</xdr:col>
      <xdr:colOff>512364</xdr:colOff>
      <xdr:row>752</xdr:row>
      <xdr:rowOff>0</xdr:rowOff>
    </xdr:to>
    <xdr:sp macro="" textlink="">
      <xdr:nvSpPr>
        <xdr:cNvPr id="19457" name="Text 10"/>
        <xdr:cNvSpPr txBox="1">
          <a:spLocks noChangeArrowheads="1"/>
        </xdr:cNvSpPr>
      </xdr:nvSpPr>
      <xdr:spPr bwMode="auto">
        <a:xfrm>
          <a:off x="4848225" y="175812450"/>
          <a:ext cx="12477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0</xdr:colOff>
      <xdr:row>7</xdr:row>
      <xdr:rowOff>0</xdr:rowOff>
    </xdr:to>
    <xdr:sp macro="" textlink="">
      <xdr:nvSpPr>
        <xdr:cNvPr id="20481" name="Text 10"/>
        <xdr:cNvSpPr txBox="1">
          <a:spLocks noChangeArrowheads="1"/>
        </xdr:cNvSpPr>
      </xdr:nvSpPr>
      <xdr:spPr bwMode="auto">
        <a:xfrm>
          <a:off x="0" y="124777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4577" name="Text 10"/>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1505" name="Text 10"/>
        <xdr:cNvSpPr txBox="1">
          <a:spLocks noChangeArrowheads="1"/>
        </xdr:cNvSpPr>
      </xdr:nvSpPr>
      <xdr:spPr bwMode="auto">
        <a:xfrm>
          <a:off x="0" y="15049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6293813.online.de/UMWELT/Daten/UMWELT/OFD_PROJ/Arbeitshilfen/&#220;berarbeitung%202001/Originaldateien%20Hannover/LK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716043\Phase%20ABschl.%20II%20b\LV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K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zusammenstellung Ing"/>
      <sheetName val="Katalog Ing 1 u. Ing 2"/>
    </sheetNames>
    <sheetDataSet>
      <sheetData sheetId="0" refreshError="1"/>
      <sheetData sheetId="1" refreshError="1">
        <row r="3">
          <cell r="A3" t="str">
            <v>Projekt/Liegenschaft:</v>
          </cell>
        </row>
        <row r="4">
          <cell r="A4" t="str">
            <v>Liegenschaftsnummer: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4 u. 5"/>
      <sheetName val="Deckblatt"/>
      <sheetName val="Kosten"/>
      <sheetName val="Katalog 1 u. 2"/>
      <sheetName val="Katalog 3"/>
      <sheetName val="Katalog 6"/>
    </sheetNames>
    <sheetDataSet>
      <sheetData sheetId="0" refreshError="1"/>
      <sheetData sheetId="1" refreshError="1"/>
      <sheetData sheetId="2" refreshError="1">
        <row r="3">
          <cell r="A3" t="str">
            <v>Durchführung: Detailuntersuchungen (Phase II b2)</v>
          </cell>
        </row>
        <row r="4">
          <cell r="A4" t="str">
            <v>Liegenschaft:  RA See II (Torgelow) mit F. v. Schill Kaserne und Greifenkaserne</v>
          </cell>
        </row>
      </sheetData>
      <sheetData sheetId="3" refreshError="1">
        <row r="3">
          <cell r="A3" t="str">
            <v>Durchführung: Detailuntersuchungen (Phase II b2)</v>
          </cell>
        </row>
        <row r="4">
          <cell r="A4" t="str">
            <v>Liegenschaft:  RA See II (Torgelow) mit F. v. Schill Kaserne und Greifenkaserne</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Ing 1 u. Ing 2"/>
    </sheetNames>
    <sheetDataSet>
      <sheetData sheetId="0">
        <row r="3">
          <cell r="A3" t="str">
            <v>Projekt/Liegenschaft:</v>
          </cell>
        </row>
        <row r="4">
          <cell r="A4" t="str">
            <v>Liegenschaftsnummer:</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election activeCell="N32" sqref="N32"/>
    </sheetView>
  </sheetViews>
  <sheetFormatPr baseColWidth="10" defaultColWidth="12.5703125" defaultRowHeight="12.75"/>
  <cols>
    <col min="1" max="1" width="24.85546875" style="281" customWidth="1"/>
    <col min="2" max="2" width="17.28515625" style="281" customWidth="1"/>
    <col min="3" max="3" width="12.5703125" style="281" customWidth="1"/>
    <col min="4" max="4" width="19.85546875" style="281" customWidth="1"/>
    <col min="5" max="5" width="1" style="281" hidden="1" customWidth="1"/>
    <col min="6" max="6" width="0.7109375" style="281" customWidth="1"/>
    <col min="7" max="16384" width="12.5703125" style="281"/>
  </cols>
  <sheetData>
    <row r="1" spans="1:5" ht="20.25">
      <c r="A1" s="278" t="s">
        <v>540</v>
      </c>
      <c r="B1" s="279"/>
      <c r="C1" s="279"/>
      <c r="D1" s="280"/>
      <c r="E1" s="280"/>
    </row>
    <row r="2" spans="1:5" s="285" customFormat="1" ht="18.75" customHeight="1">
      <c r="A2" s="282" t="s">
        <v>541</v>
      </c>
      <c r="B2" s="283"/>
      <c r="C2" s="283"/>
      <c r="D2" s="284"/>
      <c r="E2" s="284"/>
    </row>
    <row r="3" spans="1:5" ht="13.5" thickBot="1">
      <c r="A3" s="286"/>
      <c r="B3" s="287"/>
      <c r="C3" s="287"/>
      <c r="D3" s="288"/>
      <c r="E3" s="288"/>
    </row>
    <row r="4" spans="1:5" ht="13.5" thickBot="1">
      <c r="A4" s="289" t="s">
        <v>542</v>
      </c>
      <c r="B4" s="290" t="s">
        <v>373</v>
      </c>
      <c r="C4" s="291"/>
      <c r="D4" s="292"/>
      <c r="E4" s="288"/>
    </row>
    <row r="5" spans="1:5" ht="13.5" thickBot="1">
      <c r="A5" s="289"/>
      <c r="B5" s="287"/>
      <c r="C5" s="287"/>
      <c r="D5" s="288"/>
      <c r="E5" s="288"/>
    </row>
    <row r="6" spans="1:5" ht="13.5" thickBot="1">
      <c r="A6" s="289" t="s">
        <v>543</v>
      </c>
      <c r="B6" s="339">
        <v>123456789</v>
      </c>
      <c r="C6" s="291"/>
      <c r="D6" s="292"/>
      <c r="E6" s="288"/>
    </row>
    <row r="7" spans="1:5" ht="13.5" thickBot="1">
      <c r="A7" s="289"/>
      <c r="B7" s="287"/>
      <c r="C7" s="287"/>
      <c r="D7" s="288"/>
      <c r="E7" s="288"/>
    </row>
    <row r="8" spans="1:5" ht="13.5" thickBot="1">
      <c r="A8" s="289" t="s">
        <v>544</v>
      </c>
      <c r="B8" s="290" t="s">
        <v>731</v>
      </c>
      <c r="C8" s="291"/>
      <c r="D8" s="292"/>
      <c r="E8" s="288"/>
    </row>
    <row r="9" spans="1:5" ht="13.5" thickBot="1">
      <c r="A9" s="289"/>
      <c r="B9" s="287"/>
      <c r="C9" s="287"/>
      <c r="D9" s="288"/>
      <c r="E9" s="288"/>
    </row>
    <row r="10" spans="1:5" ht="13.5" thickBot="1">
      <c r="A10" s="289" t="s">
        <v>545</v>
      </c>
      <c r="B10" s="290" t="s">
        <v>372</v>
      </c>
      <c r="C10" s="291"/>
      <c r="D10" s="292"/>
      <c r="E10" s="288"/>
    </row>
    <row r="11" spans="1:5" ht="13.5" thickBot="1">
      <c r="A11" s="289"/>
      <c r="B11" s="287"/>
      <c r="C11" s="287"/>
      <c r="D11" s="288"/>
      <c r="E11" s="288"/>
    </row>
    <row r="12" spans="1:5" ht="13.5" thickBot="1">
      <c r="A12" s="289" t="s">
        <v>546</v>
      </c>
      <c r="B12" s="290"/>
      <c r="C12" s="293"/>
      <c r="D12" s="294"/>
      <c r="E12" s="288"/>
    </row>
    <row r="13" spans="1:5">
      <c r="A13" s="295"/>
      <c r="B13" s="296"/>
      <c r="C13" s="297"/>
      <c r="D13" s="1723"/>
      <c r="E13" s="288"/>
    </row>
    <row r="14" spans="1:5">
      <c r="A14" s="298"/>
      <c r="B14" s="299"/>
      <c r="C14" s="299"/>
      <c r="D14" s="1724"/>
      <c r="E14" s="288"/>
    </row>
    <row r="15" spans="1:5">
      <c r="A15" s="298"/>
      <c r="B15" s="299"/>
      <c r="C15" s="299"/>
      <c r="D15" s="1724"/>
      <c r="E15" s="288"/>
    </row>
    <row r="16" spans="1:5">
      <c r="A16" s="298"/>
      <c r="B16" s="299"/>
      <c r="C16" s="299"/>
      <c r="D16" s="1724"/>
      <c r="E16" s="288"/>
    </row>
    <row r="17" spans="1:5">
      <c r="A17" s="298"/>
      <c r="B17" s="299"/>
      <c r="C17" s="299"/>
      <c r="D17" s="1724"/>
      <c r="E17" s="288"/>
    </row>
    <row r="18" spans="1:5" ht="13.5" thickBot="1">
      <c r="A18" s="300"/>
      <c r="B18" s="301"/>
      <c r="C18" s="302"/>
      <c r="D18" s="1725"/>
      <c r="E18" s="303"/>
    </row>
    <row r="19" spans="1:5" s="307" customFormat="1" ht="21" customHeight="1">
      <c r="A19" s="304"/>
      <c r="B19" s="353"/>
      <c r="C19" s="305"/>
      <c r="D19" s="1726"/>
      <c r="E19" s="306"/>
    </row>
    <row r="20" spans="1:5">
      <c r="A20" s="295"/>
      <c r="B20" s="287"/>
      <c r="C20" s="287"/>
      <c r="D20" s="288"/>
      <c r="E20" s="288"/>
    </row>
    <row r="21" spans="1:5">
      <c r="A21" s="289"/>
      <c r="B21" s="354"/>
      <c r="C21" s="287"/>
      <c r="D21" s="288"/>
      <c r="E21" s="288"/>
    </row>
    <row r="22" spans="1:5">
      <c r="A22" s="295"/>
      <c r="B22" s="355"/>
      <c r="C22" s="287"/>
      <c r="D22" s="288"/>
      <c r="E22" s="288"/>
    </row>
    <row r="23" spans="1:5">
      <c r="A23" s="295"/>
      <c r="B23" s="355"/>
      <c r="C23" s="287"/>
      <c r="D23" s="288"/>
      <c r="E23" s="288"/>
    </row>
    <row r="24" spans="1:5">
      <c r="A24" s="295"/>
      <c r="B24" s="355"/>
      <c r="C24" s="287"/>
      <c r="D24" s="288"/>
      <c r="E24" s="288"/>
    </row>
    <row r="25" spans="1:5">
      <c r="A25" s="295"/>
      <c r="B25" s="355"/>
      <c r="C25" s="287"/>
      <c r="D25" s="288"/>
      <c r="E25" s="288"/>
    </row>
    <row r="26" spans="1:5">
      <c r="A26" s="295"/>
      <c r="B26" s="355"/>
      <c r="C26" s="287"/>
      <c r="D26" s="288"/>
      <c r="E26" s="288"/>
    </row>
    <row r="27" spans="1:5">
      <c r="A27" s="295"/>
      <c r="B27" s="355"/>
      <c r="C27" s="287"/>
      <c r="D27" s="288"/>
      <c r="E27" s="288"/>
    </row>
    <row r="28" spans="1:5">
      <c r="A28" s="295"/>
      <c r="B28" s="308"/>
      <c r="C28" s="287"/>
      <c r="D28" s="288"/>
      <c r="E28" s="288"/>
    </row>
    <row r="29" spans="1:5">
      <c r="A29" s="289"/>
      <c r="B29" s="354"/>
      <c r="C29" s="287"/>
      <c r="D29" s="288"/>
      <c r="E29" s="288"/>
    </row>
    <row r="30" spans="1:5">
      <c r="A30" s="295"/>
      <c r="B30" s="355"/>
      <c r="C30" s="287"/>
      <c r="D30" s="288"/>
      <c r="E30" s="288"/>
    </row>
    <row r="31" spans="1:5">
      <c r="A31" s="295"/>
      <c r="B31" s="355"/>
      <c r="C31" s="287"/>
      <c r="D31" s="288"/>
      <c r="E31" s="288"/>
    </row>
    <row r="32" spans="1:5">
      <c r="A32" s="295"/>
      <c r="B32" s="355"/>
      <c r="C32" s="287"/>
      <c r="D32" s="288"/>
      <c r="E32" s="288"/>
    </row>
    <row r="33" spans="1:5">
      <c r="A33" s="295"/>
      <c r="B33" s="355"/>
      <c r="C33" s="287"/>
      <c r="D33" s="288"/>
      <c r="E33" s="288"/>
    </row>
    <row r="34" spans="1:5">
      <c r="A34" s="295"/>
      <c r="B34" s="355"/>
      <c r="C34" s="287"/>
      <c r="D34" s="288"/>
      <c r="E34" s="288"/>
    </row>
    <row r="35" spans="1:5">
      <c r="A35" s="295"/>
      <c r="B35" s="308"/>
      <c r="C35" s="287"/>
      <c r="D35" s="288"/>
      <c r="E35" s="288"/>
    </row>
    <row r="36" spans="1:5">
      <c r="A36" s="289"/>
      <c r="B36" s="354"/>
      <c r="C36" s="287"/>
      <c r="D36" s="288"/>
      <c r="E36" s="288"/>
    </row>
    <row r="37" spans="1:5">
      <c r="A37" s="295"/>
      <c r="B37" s="355"/>
      <c r="C37" s="287"/>
      <c r="D37" s="288"/>
      <c r="E37" s="288"/>
    </row>
    <row r="38" spans="1:5">
      <c r="A38" s="295"/>
      <c r="B38" s="308"/>
      <c r="C38" s="287"/>
      <c r="D38" s="288"/>
      <c r="E38" s="288"/>
    </row>
    <row r="39" spans="1:5">
      <c r="A39" s="289"/>
      <c r="B39" s="354"/>
      <c r="C39" s="287"/>
      <c r="D39" s="288"/>
      <c r="E39" s="288"/>
    </row>
    <row r="40" spans="1:5">
      <c r="A40" s="295"/>
      <c r="B40" s="355"/>
      <c r="C40" s="287"/>
      <c r="D40" s="288"/>
      <c r="E40" s="288"/>
    </row>
    <row r="41" spans="1:5" ht="13.5" thickBot="1">
      <c r="A41" s="300"/>
      <c r="B41" s="309"/>
      <c r="C41" s="309"/>
      <c r="D41" s="303"/>
      <c r="E41" s="303"/>
    </row>
  </sheetData>
  <phoneticPr fontId="13" type="noConversion"/>
  <printOptions gridLinesSet="0"/>
  <pageMargins left="0.78740157499999996" right="0.78740157499999996" top="0.984251969" bottom="0.984251969" header="0.51181102300000003" footer="0.51181102300000003"/>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Normal="100" zoomScaleSheetLayoutView="50" workbookViewId="0">
      <selection activeCell="E23" sqref="E23"/>
    </sheetView>
  </sheetViews>
  <sheetFormatPr baseColWidth="10" defaultRowHeight="12.75"/>
  <cols>
    <col min="1" max="2" width="3.7109375" style="49" customWidth="1"/>
    <col min="3" max="3" width="2.7109375" style="49" customWidth="1"/>
    <col min="4" max="4" width="11.7109375" customWidth="1"/>
    <col min="5" max="5" width="50.85546875" customWidth="1"/>
    <col min="6" max="6" width="9.7109375" customWidth="1"/>
    <col min="7" max="7" width="1.28515625" customWidth="1"/>
    <col min="8" max="8" width="12.5703125" style="131" customWidth="1"/>
  </cols>
  <sheetData>
    <row r="1" spans="1:9" ht="15.75">
      <c r="A1" s="442" t="s">
        <v>548</v>
      </c>
      <c r="B1" s="1115"/>
      <c r="C1" s="1115"/>
      <c r="D1" s="1115"/>
      <c r="E1" s="1115"/>
      <c r="F1" s="1260"/>
      <c r="G1" s="1260"/>
      <c r="H1" s="1261"/>
      <c r="I1" s="1107"/>
    </row>
    <row r="2" spans="1:9" ht="15.75">
      <c r="A2" s="443" t="str">
        <f>Bez_Phase</f>
        <v>II / FB</v>
      </c>
      <c r="B2" s="1115"/>
      <c r="C2" s="1115"/>
      <c r="D2" s="1115"/>
      <c r="E2" s="1115"/>
      <c r="F2" s="1260"/>
      <c r="G2" s="1260"/>
      <c r="H2" s="1261"/>
      <c r="I2" s="1107"/>
    </row>
    <row r="3" spans="1:9" ht="12" customHeight="1">
      <c r="A3" s="320" t="s">
        <v>706</v>
      </c>
      <c r="B3" s="1115"/>
      <c r="C3" s="1115"/>
      <c r="D3" s="1115"/>
      <c r="E3" s="1262" t="str">
        <f>Lieg_name</f>
        <v>XXXABCXXX</v>
      </c>
      <c r="F3" s="1260"/>
      <c r="G3" s="1260"/>
      <c r="H3" s="1261"/>
      <c r="I3" s="1107"/>
    </row>
    <row r="4" spans="1:9" ht="13.5" customHeight="1">
      <c r="A4" s="320" t="s">
        <v>549</v>
      </c>
      <c r="B4" s="1115"/>
      <c r="C4" s="1115"/>
      <c r="D4" s="1115"/>
      <c r="E4" s="1262">
        <f>LGKNR</f>
        <v>123456789</v>
      </c>
      <c r="F4" s="1263"/>
      <c r="G4" s="1134"/>
      <c r="H4" s="1264"/>
      <c r="I4" s="1006"/>
    </row>
    <row r="5" spans="1:9" ht="12" customHeight="1">
      <c r="A5" s="442"/>
      <c r="B5" s="1005"/>
      <c r="C5" s="1005"/>
      <c r="D5" s="1005"/>
      <c r="E5" s="1005"/>
      <c r="F5" s="1005"/>
      <c r="G5" s="1005"/>
      <c r="H5" s="1265"/>
      <c r="I5" s="1006"/>
    </row>
    <row r="6" spans="1:9">
      <c r="A6" s="326" t="s">
        <v>991</v>
      </c>
      <c r="B6" s="1116"/>
      <c r="C6" s="1116"/>
      <c r="D6" s="1116"/>
      <c r="E6" s="1116"/>
      <c r="F6" s="1116"/>
      <c r="G6" s="1116"/>
      <c r="H6" s="1266"/>
      <c r="I6" s="1006"/>
    </row>
    <row r="7" spans="1:9" ht="9" customHeight="1">
      <c r="B7" s="1005"/>
      <c r="C7" s="1005"/>
      <c r="D7" s="1005"/>
      <c r="E7" s="1005"/>
      <c r="F7" s="1005"/>
      <c r="G7" s="1005"/>
      <c r="H7" s="1265"/>
      <c r="I7" s="1006"/>
    </row>
    <row r="8" spans="1:9" s="338" customFormat="1" ht="18" customHeight="1">
      <c r="A8" s="1267" t="s">
        <v>770</v>
      </c>
      <c r="B8" s="1005"/>
      <c r="C8" s="1005"/>
      <c r="D8" s="1928" t="s">
        <v>15</v>
      </c>
      <c r="E8" s="1928"/>
      <c r="F8" s="1268"/>
      <c r="G8" s="1268"/>
      <c r="H8" s="1269"/>
      <c r="I8" s="1118"/>
    </row>
    <row r="9" spans="1:9" s="338" customFormat="1" ht="18" customHeight="1">
      <c r="A9" s="1270"/>
      <c r="B9" s="1271"/>
      <c r="C9" s="1268"/>
      <c r="D9" s="1272"/>
      <c r="E9" s="1272"/>
      <c r="F9" s="1005"/>
      <c r="G9" s="1005"/>
      <c r="H9" s="1265"/>
      <c r="I9" s="1117"/>
    </row>
    <row r="10" spans="1:9" s="338" customFormat="1" ht="18" customHeight="1">
      <c r="A10" s="1219">
        <v>8</v>
      </c>
      <c r="B10" s="1273"/>
      <c r="C10" s="1274"/>
      <c r="D10" s="595" t="str">
        <f>'Kat. 8 Lab. Boden'!G8</f>
        <v>Untersuchung von Bodenproben</v>
      </c>
      <c r="E10" s="595"/>
      <c r="F10" s="1115"/>
      <c r="G10" s="1115"/>
      <c r="H10" s="1275"/>
      <c r="I10" s="1120"/>
    </row>
    <row r="11" spans="1:9" s="338" customFormat="1" ht="18" customHeight="1">
      <c r="A11" s="1218">
        <v>8</v>
      </c>
      <c r="B11" s="1218">
        <v>1</v>
      </c>
      <c r="C11" s="1115" t="s">
        <v>996</v>
      </c>
      <c r="D11" s="1115" t="str">
        <f>'Kat. 8 Lab. Boden'!G12</f>
        <v>Physikalisch-chemische Untersuchungen und Aufschlussverfahren</v>
      </c>
      <c r="E11" s="1115"/>
      <c r="F11" s="1115"/>
      <c r="G11" s="1115"/>
      <c r="H11" s="1276"/>
      <c r="I11" s="1120"/>
    </row>
    <row r="12" spans="1:9" s="338" customFormat="1" ht="18" customHeight="1">
      <c r="A12" s="1218">
        <v>8</v>
      </c>
      <c r="B12" s="1218">
        <v>2</v>
      </c>
      <c r="C12" s="1115" t="s">
        <v>996</v>
      </c>
      <c r="D12" s="1115" t="str">
        <f>'Kat. 8 Lab. Boden'!G50</f>
        <v>Naßchemische Bestimmungen</v>
      </c>
      <c r="E12" s="1115"/>
      <c r="F12" s="1115"/>
      <c r="G12" s="1115"/>
      <c r="H12" s="1277"/>
      <c r="I12" s="1120"/>
    </row>
    <row r="13" spans="1:9" s="338" customFormat="1" ht="18" customHeight="1">
      <c r="A13" s="1218">
        <v>8</v>
      </c>
      <c r="B13" s="1218">
        <v>3</v>
      </c>
      <c r="C13" s="1115" t="s">
        <v>996</v>
      </c>
      <c r="D13" s="1115" t="str">
        <f>'Kat. 8 Lab. Boden'!G74</f>
        <v>Metalle und Halbmetalle</v>
      </c>
      <c r="E13" s="1115"/>
      <c r="F13" s="1115"/>
      <c r="G13" s="1115"/>
      <c r="H13" s="1277"/>
      <c r="I13" s="1120"/>
    </row>
    <row r="14" spans="1:9" s="338" customFormat="1" ht="18" customHeight="1">
      <c r="A14" s="1218">
        <v>8</v>
      </c>
      <c r="B14" s="1218">
        <v>4</v>
      </c>
      <c r="C14" s="1115" t="s">
        <v>996</v>
      </c>
      <c r="D14" s="1115" t="str">
        <f>'Kat. 8 Lab. Boden'!G183</f>
        <v>Organische Summenbestimmungen</v>
      </c>
      <c r="E14" s="1115"/>
      <c r="F14" s="1115"/>
      <c r="G14" s="1115"/>
      <c r="H14" s="1277"/>
      <c r="I14" s="1120"/>
    </row>
    <row r="15" spans="1:9" s="338" customFormat="1" ht="18" customHeight="1">
      <c r="A15" s="1218">
        <v>8</v>
      </c>
      <c r="B15" s="1218">
        <v>5</v>
      </c>
      <c r="C15" s="1115" t="s">
        <v>996</v>
      </c>
      <c r="D15" s="1115" t="str">
        <f>'Kat. 8 Lab. Boden'!G194</f>
        <v>Organische Verbindungen</v>
      </c>
      <c r="E15" s="1115"/>
      <c r="F15" s="1115"/>
      <c r="G15" s="1115"/>
      <c r="H15" s="1277"/>
      <c r="I15" s="1120"/>
    </row>
    <row r="16" spans="1:9" s="338" customFormat="1" ht="18" customHeight="1">
      <c r="A16" s="1218">
        <v>8</v>
      </c>
      <c r="B16" s="1218">
        <v>6</v>
      </c>
      <c r="C16" s="1115" t="s">
        <v>996</v>
      </c>
      <c r="D16" s="1115" t="str">
        <f>'Kat. 8 Lab. Boden'!G241</f>
        <v>Organische Nitroverbindungen und Amine</v>
      </c>
      <c r="E16" s="1115"/>
      <c r="F16" s="1115"/>
      <c r="G16" s="1115"/>
      <c r="H16" s="1277"/>
      <c r="I16" s="1120"/>
    </row>
    <row r="17" spans="1:9" s="338" customFormat="1" ht="18" customHeight="1">
      <c r="A17" s="1218"/>
      <c r="B17" s="1218"/>
      <c r="C17" s="1115"/>
      <c r="D17" s="1115"/>
      <c r="E17" s="1115"/>
      <c r="F17" s="1115"/>
      <c r="G17" s="1115"/>
      <c r="H17" s="1275"/>
      <c r="I17" s="1120"/>
    </row>
    <row r="18" spans="1:9" s="338" customFormat="1" ht="18" customHeight="1" thickBot="1">
      <c r="A18" s="1270"/>
      <c r="B18" s="1278"/>
      <c r="C18" s="1115"/>
      <c r="D18" s="1115"/>
      <c r="E18" s="1115"/>
      <c r="F18" s="1279" t="s">
        <v>118</v>
      </c>
      <c r="G18" s="1136"/>
      <c r="H18" s="1280"/>
      <c r="I18" s="1121"/>
    </row>
    <row r="19" spans="1:9" s="338" customFormat="1" ht="18" customHeight="1" thickTop="1">
      <c r="A19" s="1270"/>
      <c r="B19" s="1281"/>
      <c r="C19" s="1136"/>
      <c r="D19" s="1136"/>
      <c r="E19" s="1136"/>
      <c r="F19" s="1136"/>
      <c r="G19" s="1136"/>
      <c r="H19" s="1282"/>
      <c r="I19" s="1121"/>
    </row>
    <row r="20" spans="1:9" s="338" customFormat="1" ht="18" customHeight="1">
      <c r="A20" s="1219">
        <v>9</v>
      </c>
      <c r="B20" s="1273"/>
      <c r="C20" s="1274"/>
      <c r="D20" s="595" t="str">
        <f>'Kat. 9 Lab. Eluat'!F8</f>
        <v>Untersuchung von  Eluaten</v>
      </c>
      <c r="E20" s="595"/>
      <c r="F20" s="1115"/>
      <c r="G20" s="1115"/>
      <c r="H20" s="1275"/>
      <c r="I20" s="1120"/>
    </row>
    <row r="21" spans="1:9" s="338" customFormat="1" ht="18" customHeight="1">
      <c r="A21" s="1218">
        <v>9</v>
      </c>
      <c r="B21" s="1218">
        <v>1</v>
      </c>
      <c r="C21" s="1115" t="s">
        <v>996</v>
      </c>
      <c r="D21" s="1115" t="str">
        <f>'Kat. 9 Lab. Eluat'!F12</f>
        <v>Physikalisch-Chemische Untersuchungen</v>
      </c>
      <c r="E21" s="1115"/>
      <c r="F21" s="1115"/>
      <c r="G21" s="1115"/>
      <c r="H21" s="1276"/>
      <c r="I21" s="1120"/>
    </row>
    <row r="22" spans="1:9" s="338" customFormat="1" ht="18" customHeight="1">
      <c r="A22" s="1218">
        <v>9</v>
      </c>
      <c r="B22" s="1218">
        <v>2</v>
      </c>
      <c r="C22" s="1115" t="s">
        <v>996</v>
      </c>
      <c r="D22" s="1115" t="str">
        <f>'Kat. 9 Lab. Eluat'!F32</f>
        <v>Nasschemische Bestimmungen</v>
      </c>
      <c r="E22" s="1115"/>
      <c r="F22" s="1115"/>
      <c r="G22" s="1115"/>
      <c r="H22" s="1277"/>
      <c r="I22" s="1120"/>
    </row>
    <row r="23" spans="1:9" s="338" customFormat="1" ht="18" customHeight="1">
      <c r="A23" s="1218">
        <v>9</v>
      </c>
      <c r="B23" s="1218">
        <v>3</v>
      </c>
      <c r="C23" s="1115" t="s">
        <v>996</v>
      </c>
      <c r="D23" s="1115" t="str">
        <f>'Kat. 9 Lab. Eluat'!F75</f>
        <v>Metalle und Halbmetalle</v>
      </c>
      <c r="E23" s="1115"/>
      <c r="F23" s="1115"/>
      <c r="G23" s="1115"/>
      <c r="H23" s="1276"/>
      <c r="I23" s="1120"/>
    </row>
    <row r="24" spans="1:9" s="338" customFormat="1" ht="18" customHeight="1">
      <c r="A24" s="1218">
        <v>9</v>
      </c>
      <c r="B24" s="1218">
        <v>4</v>
      </c>
      <c r="C24" s="1115" t="s">
        <v>996</v>
      </c>
      <c r="D24" s="1115" t="str">
        <f>'Kat. 9 Lab. Eluat'!F216</f>
        <v>Organische Summenbestimmungen</v>
      </c>
      <c r="E24" s="1115"/>
      <c r="F24" s="1115"/>
      <c r="G24" s="1115"/>
      <c r="H24" s="1277"/>
      <c r="I24" s="1120"/>
    </row>
    <row r="25" spans="1:9" s="338" customFormat="1" ht="18" customHeight="1">
      <c r="A25" s="1218">
        <v>9</v>
      </c>
      <c r="B25" s="1218">
        <v>5</v>
      </c>
      <c r="C25" s="1115" t="s">
        <v>996</v>
      </c>
      <c r="D25" s="1115" t="str">
        <f>'Kat. 9 Lab. Eluat'!F231</f>
        <v>Organische Nitroverbindungen und Amine</v>
      </c>
      <c r="E25" s="1115"/>
      <c r="F25" s="1115"/>
      <c r="G25" s="1115"/>
      <c r="H25" s="1276"/>
      <c r="I25" s="1120"/>
    </row>
    <row r="26" spans="1:9" s="338" customFormat="1" ht="18" customHeight="1">
      <c r="A26" s="1218">
        <v>9</v>
      </c>
      <c r="B26" s="1218">
        <v>6</v>
      </c>
      <c r="C26" s="1115" t="s">
        <v>996</v>
      </c>
      <c r="D26" s="1115" t="str">
        <f>'Kat. 9 Lab. Eluat'!F241</f>
        <v>Organische Verbindungen</v>
      </c>
      <c r="E26" s="1115"/>
      <c r="F26" s="1115"/>
      <c r="G26" s="1115"/>
      <c r="H26" s="1277"/>
      <c r="I26" s="1120"/>
    </row>
    <row r="27" spans="1:9" s="338" customFormat="1" ht="18" customHeight="1">
      <c r="A27" s="1270"/>
      <c r="B27" s="1278"/>
      <c r="C27" s="1115"/>
      <c r="D27" s="1115"/>
      <c r="E27" s="1115"/>
      <c r="F27" s="1115"/>
      <c r="G27" s="1115"/>
      <c r="H27" s="1275"/>
      <c r="I27" s="1120"/>
    </row>
    <row r="28" spans="1:9" s="338" customFormat="1" ht="18" customHeight="1" thickBot="1">
      <c r="A28" s="1270"/>
      <c r="B28" s="1278"/>
      <c r="C28" s="1115"/>
      <c r="D28" s="1115"/>
      <c r="E28" s="1115"/>
      <c r="F28" s="1279" t="s">
        <v>781</v>
      </c>
      <c r="G28" s="1136"/>
      <c r="H28" s="1280"/>
      <c r="I28" s="1121"/>
    </row>
    <row r="29" spans="1:9" s="338" customFormat="1" ht="18" customHeight="1" thickTop="1">
      <c r="A29" s="1270"/>
      <c r="B29" s="1281"/>
      <c r="C29" s="1136"/>
      <c r="D29" s="1136"/>
      <c r="E29" s="1136"/>
      <c r="F29" s="1136"/>
      <c r="G29" s="1136"/>
      <c r="H29" s="1282"/>
      <c r="I29" s="1121"/>
    </row>
    <row r="30" spans="1:9" s="338" customFormat="1" ht="18" customHeight="1">
      <c r="A30" s="1219">
        <v>10</v>
      </c>
      <c r="B30" s="1273"/>
      <c r="C30" s="1274"/>
      <c r="D30" s="595" t="str">
        <f>'Kat. 10 Lab. Wasser'!F8</f>
        <v>Untersuchung von Wasserproben</v>
      </c>
      <c r="E30" s="595"/>
      <c r="F30" s="1115"/>
      <c r="G30" s="1115"/>
      <c r="H30" s="1275"/>
      <c r="I30" s="1120"/>
    </row>
    <row r="31" spans="1:9" s="338" customFormat="1" ht="18" customHeight="1">
      <c r="A31" s="1218">
        <v>10</v>
      </c>
      <c r="B31" s="1218">
        <v>1</v>
      </c>
      <c r="C31" s="595"/>
      <c r="D31" s="1115" t="str">
        <f>'Kat. 10 Lab. Wasser'!F10</f>
        <v>Physikalisch-Chemische Untersuchungen</v>
      </c>
      <c r="E31" s="1115"/>
      <c r="F31" s="1115"/>
      <c r="G31" s="1115"/>
      <c r="H31" s="1276"/>
      <c r="I31" s="1120"/>
    </row>
    <row r="32" spans="1:9" s="338" customFormat="1" ht="18" customHeight="1">
      <c r="A32" s="1218">
        <v>10</v>
      </c>
      <c r="B32" s="1218">
        <v>2</v>
      </c>
      <c r="C32" s="595"/>
      <c r="D32" s="1115" t="str">
        <f>'Kat. 10 Lab. Wasser'!F26</f>
        <v>Nasschemische Bestimmungen</v>
      </c>
      <c r="E32" s="1115"/>
      <c r="F32" s="1115"/>
      <c r="G32" s="1115"/>
      <c r="H32" s="1277"/>
      <c r="I32" s="1120"/>
    </row>
    <row r="33" spans="1:9" s="338" customFormat="1" ht="18" customHeight="1">
      <c r="A33" s="1218">
        <v>10</v>
      </c>
      <c r="B33" s="1218">
        <v>3</v>
      </c>
      <c r="C33" s="595"/>
      <c r="D33" s="1115" t="str">
        <f>'Kat. 10 Lab. Wasser'!F89</f>
        <v>Metalle und Halbmetalle</v>
      </c>
      <c r="E33" s="1115"/>
      <c r="F33" s="1115"/>
      <c r="G33" s="1115"/>
      <c r="H33" s="1277"/>
      <c r="I33" s="1120"/>
    </row>
    <row r="34" spans="1:9" s="338" customFormat="1" ht="18" customHeight="1">
      <c r="A34" s="1218">
        <v>10</v>
      </c>
      <c r="B34" s="1218">
        <v>4</v>
      </c>
      <c r="C34" s="595"/>
      <c r="D34" s="1115" t="str">
        <f>'Kat. 10 Lab. Wasser'!F230</f>
        <v>Organische Summenbestimmungen</v>
      </c>
      <c r="E34" s="1115"/>
      <c r="F34" s="1115"/>
      <c r="G34" s="1115"/>
      <c r="H34" s="1277"/>
      <c r="I34" s="1120"/>
    </row>
    <row r="35" spans="1:9" s="338" customFormat="1" ht="18" customHeight="1">
      <c r="A35" s="1218">
        <v>10</v>
      </c>
      <c r="B35" s="1218">
        <v>5</v>
      </c>
      <c r="C35" s="595"/>
      <c r="D35" s="1115" t="str">
        <f>'Kat. 10 Lab. Wasser'!F250</f>
        <v>Organische Nitroverbindungen und Amine</v>
      </c>
      <c r="E35" s="1115"/>
      <c r="F35" s="1115"/>
      <c r="G35" s="1115"/>
      <c r="H35" s="1277"/>
      <c r="I35" s="1120"/>
    </row>
    <row r="36" spans="1:9" s="338" customFormat="1" ht="18" customHeight="1">
      <c r="A36" s="1218">
        <v>10</v>
      </c>
      <c r="B36" s="1218">
        <v>6</v>
      </c>
      <c r="C36" s="595"/>
      <c r="D36" s="1115" t="str">
        <f>'Kat. 10 Lab. Wasser'!F260</f>
        <v>Organische Verbindungen</v>
      </c>
      <c r="E36" s="1115"/>
      <c r="F36" s="1115"/>
      <c r="G36" s="1115"/>
      <c r="H36" s="1277"/>
      <c r="I36" s="1120"/>
    </row>
    <row r="37" spans="1:9" s="338" customFormat="1" ht="18" customHeight="1">
      <c r="A37" s="1218">
        <v>10</v>
      </c>
      <c r="B37" s="1218">
        <v>7</v>
      </c>
      <c r="C37" s="595"/>
      <c r="D37" s="1115" t="str">
        <f>'Kat. 10 Lab. Wasser'!F298</f>
        <v>Mikrobiologische Untersuchungen</v>
      </c>
      <c r="E37" s="1115"/>
      <c r="F37" s="1115"/>
      <c r="G37" s="1115"/>
      <c r="H37" s="1277"/>
      <c r="I37" s="1120"/>
    </row>
    <row r="38" spans="1:9" s="338" customFormat="1" ht="18" customHeight="1">
      <c r="A38" s="1218">
        <v>10</v>
      </c>
      <c r="B38" s="1218">
        <v>8</v>
      </c>
      <c r="C38" s="595"/>
      <c r="D38" s="1115" t="str">
        <f>'Kat. 10 Lab. Wasser'!F307</f>
        <v>Untersuchungen gemäß Listen</v>
      </c>
      <c r="E38" s="1115"/>
      <c r="F38" s="1115"/>
      <c r="G38" s="1115"/>
      <c r="H38" s="1277"/>
      <c r="I38" s="1120"/>
    </row>
    <row r="39" spans="1:9" s="338" customFormat="1" ht="18" customHeight="1">
      <c r="A39" s="1270"/>
      <c r="B39" s="1278"/>
      <c r="C39" s="1115"/>
      <c r="D39" s="1115"/>
      <c r="E39" s="1115"/>
      <c r="F39" s="1115"/>
      <c r="G39" s="1115"/>
      <c r="H39" s="1275"/>
      <c r="I39" s="1120"/>
    </row>
    <row r="40" spans="1:9" s="338" customFormat="1" ht="18" customHeight="1" thickBot="1">
      <c r="A40" s="1270"/>
      <c r="B40" s="1278"/>
      <c r="C40" s="1115"/>
      <c r="D40" s="1115"/>
      <c r="E40" s="1115"/>
      <c r="F40" s="1279" t="s">
        <v>117</v>
      </c>
      <c r="G40" s="1136"/>
      <c r="H40" s="1280"/>
      <c r="I40" s="1121"/>
    </row>
    <row r="41" spans="1:9" s="338" customFormat="1" ht="18" customHeight="1" thickTop="1">
      <c r="A41" s="1270"/>
      <c r="B41" s="1281"/>
      <c r="C41" s="1136"/>
      <c r="D41" s="1136"/>
      <c r="E41" s="1136"/>
      <c r="F41" s="1136"/>
      <c r="G41" s="1136"/>
      <c r="H41" s="1282"/>
      <c r="I41" s="1121"/>
    </row>
    <row r="42" spans="1:9" s="338" customFormat="1" ht="18" customHeight="1">
      <c r="A42" s="1219">
        <v>11</v>
      </c>
      <c r="B42" s="1283"/>
      <c r="C42" s="595"/>
      <c r="D42" s="595" t="str">
        <f>'Kat. 11 Lab. Bodenluft'!F8</f>
        <v>Untersuchung von Bodenluftproben</v>
      </c>
      <c r="E42" s="595"/>
      <c r="F42" s="1115"/>
      <c r="G42" s="1115"/>
      <c r="H42" s="1275"/>
      <c r="I42" s="1120"/>
    </row>
    <row r="43" spans="1:9" s="338" customFormat="1" ht="18" customHeight="1">
      <c r="A43" s="1218">
        <v>11</v>
      </c>
      <c r="B43" s="1218">
        <v>1</v>
      </c>
      <c r="C43" s="595"/>
      <c r="D43" s="1115" t="str">
        <f>'Kat. 11 Lab. Bodenluft'!F12</f>
        <v>Basisparameter</v>
      </c>
      <c r="E43" s="1115"/>
      <c r="F43" s="1115"/>
      <c r="G43" s="1115"/>
      <c r="H43" s="1276"/>
      <c r="I43" s="1120"/>
    </row>
    <row r="44" spans="1:9" s="338" customFormat="1" ht="18" customHeight="1">
      <c r="A44" s="1218">
        <v>11</v>
      </c>
      <c r="B44" s="1218">
        <v>2</v>
      </c>
      <c r="C44" s="595"/>
      <c r="D44" s="1115" t="str">
        <f>'Kat. 11 Lab. Bodenluft'!F22</f>
        <v>Alkane</v>
      </c>
      <c r="E44" s="1115"/>
      <c r="F44" s="1115"/>
      <c r="G44" s="1115"/>
      <c r="H44" s="1277"/>
      <c r="I44" s="1120"/>
    </row>
    <row r="45" spans="1:9" s="338" customFormat="1" ht="18" customHeight="1">
      <c r="A45" s="1218">
        <v>11</v>
      </c>
      <c r="B45" s="1218">
        <v>3</v>
      </c>
      <c r="C45" s="595"/>
      <c r="D45" s="1115" t="str">
        <f>'Kat. 11 Lab. Bodenluft'!F28</f>
        <v>Aromatische Kohlenwasserstoffe</v>
      </c>
      <c r="E45" s="1115"/>
      <c r="F45" s="1115"/>
      <c r="G45" s="1115"/>
      <c r="H45" s="1277"/>
      <c r="I45" s="1120"/>
    </row>
    <row r="46" spans="1:9" s="338" customFormat="1" ht="18" customHeight="1">
      <c r="A46" s="1218">
        <v>11</v>
      </c>
      <c r="B46" s="1218">
        <v>4</v>
      </c>
      <c r="C46" s="595"/>
      <c r="D46" s="1115" t="str">
        <f>'Kat. 11 Lab. Bodenluft'!F41</f>
        <v>Lösungsmittel</v>
      </c>
      <c r="E46" s="1115"/>
      <c r="F46" s="1115"/>
      <c r="G46" s="1115"/>
      <c r="H46" s="1277"/>
      <c r="I46" s="1120"/>
    </row>
    <row r="47" spans="1:9" s="338" customFormat="1" ht="18" customHeight="1">
      <c r="A47" s="1218">
        <v>11</v>
      </c>
      <c r="B47" s="1218">
        <v>5</v>
      </c>
      <c r="C47" s="595"/>
      <c r="D47" s="1115" t="str">
        <f>'Kat. 11 Lab. Bodenluft'!F47</f>
        <v>LHKW</v>
      </c>
      <c r="E47" s="1115"/>
      <c r="F47" s="1115"/>
      <c r="G47" s="1115"/>
      <c r="H47" s="1277"/>
      <c r="I47" s="1120"/>
    </row>
    <row r="48" spans="1:9" s="338" customFormat="1" ht="18" customHeight="1">
      <c r="A48" s="1270"/>
      <c r="B48" s="1278"/>
      <c r="C48" s="1115"/>
      <c r="D48" s="1115"/>
      <c r="E48" s="1115"/>
      <c r="F48" s="1115"/>
      <c r="G48" s="1115"/>
      <c r="H48" s="1275"/>
      <c r="I48" s="1120"/>
    </row>
    <row r="49" spans="1:9" s="338" customFormat="1" ht="18" customHeight="1" thickBot="1">
      <c r="A49" s="1270"/>
      <c r="B49" s="1278"/>
      <c r="C49" s="1115"/>
      <c r="D49" s="1115"/>
      <c r="E49" s="1115"/>
      <c r="F49" s="1279" t="s">
        <v>782</v>
      </c>
      <c r="G49" s="1136"/>
      <c r="H49" s="1280"/>
      <c r="I49" s="1121"/>
    </row>
    <row r="50" spans="1:9" s="338" customFormat="1" ht="18" customHeight="1" thickTop="1">
      <c r="A50" s="1270"/>
      <c r="B50" s="1281"/>
      <c r="C50" s="1136"/>
      <c r="D50" s="1136"/>
      <c r="E50" s="1136"/>
      <c r="F50" s="1136"/>
      <c r="G50" s="1136"/>
      <c r="H50" s="1282"/>
      <c r="I50" s="1121"/>
    </row>
    <row r="51" spans="1:9" s="338" customFormat="1" ht="18" customHeight="1">
      <c r="A51" s="1219">
        <v>12</v>
      </c>
      <c r="B51" s="1283"/>
      <c r="C51" s="595"/>
      <c r="D51" s="595">
        <f>'Kat. 12 Lab. Abfall Verw. Ents.'!E8</f>
        <v>0</v>
      </c>
      <c r="E51" s="595"/>
      <c r="F51" s="1115"/>
      <c r="G51" s="1115"/>
      <c r="H51" s="1275"/>
      <c r="I51" s="1120"/>
    </row>
    <row r="52" spans="1:9" s="338" customFormat="1" ht="18" customHeight="1">
      <c r="A52" s="1218">
        <v>12</v>
      </c>
      <c r="B52" s="1218">
        <v>1</v>
      </c>
      <c r="C52" s="595"/>
      <c r="D52" s="1115" t="str">
        <f>'Kat. 12 Lab. Abfall Verw. Ents.'!F10</f>
        <v>Untersuchungen für Boden nach LAGA TR Boden, 2004</v>
      </c>
      <c r="E52" s="1115"/>
      <c r="F52" s="595"/>
      <c r="G52" s="595"/>
      <c r="H52" s="1276"/>
      <c r="I52" s="1120"/>
    </row>
    <row r="53" spans="1:9" s="338" customFormat="1" ht="18" customHeight="1">
      <c r="A53" s="1218">
        <v>12</v>
      </c>
      <c r="B53" s="1218">
        <v>2</v>
      </c>
      <c r="C53" s="595"/>
      <c r="D53" s="1115" t="str">
        <f>'Kat. 12 Lab. Abfall Verw. Ents.'!F48</f>
        <v>Untersuchung  aus dem Eluat - Einzelparameter</v>
      </c>
      <c r="E53" s="1115"/>
      <c r="F53" s="595"/>
      <c r="G53" s="595"/>
      <c r="H53" s="1277"/>
      <c r="I53" s="1120"/>
    </row>
    <row r="54" spans="1:9" s="338" customFormat="1" ht="18" customHeight="1">
      <c r="A54" s="1218">
        <v>12</v>
      </c>
      <c r="B54" s="1218">
        <v>3</v>
      </c>
      <c r="C54" s="595"/>
      <c r="D54" s="1929" t="str">
        <f>'Kat. 12 Lab. Abfall Verw. Ents.'!F84</f>
        <v>Paketuntersuchungen für Boden</v>
      </c>
      <c r="E54" s="1929"/>
      <c r="F54" s="1929"/>
      <c r="G54" s="595"/>
      <c r="H54" s="1277"/>
      <c r="I54" s="1120"/>
    </row>
    <row r="55" spans="1:9" s="338" customFormat="1" ht="18" customHeight="1">
      <c r="A55" s="1218">
        <v>12</v>
      </c>
      <c r="B55" s="1218">
        <v>4</v>
      </c>
      <c r="C55" s="595"/>
      <c r="D55" s="1929" t="str">
        <f>'Kat. 12 Lab. Abfall Verw. Ents.'!F96</f>
        <v>Untersuchungen nach LAGA M20 für Recyclingbaustoffe/nicht aufbereiteten Bauschutt</v>
      </c>
      <c r="E55" s="1929"/>
      <c r="F55" s="1929"/>
      <c r="G55" s="595"/>
      <c r="H55" s="1277"/>
      <c r="I55" s="1120"/>
    </row>
    <row r="56" spans="1:9" s="1096" customFormat="1" ht="30" customHeight="1">
      <c r="A56" s="1218">
        <v>12</v>
      </c>
      <c r="B56" s="1218">
        <v>5</v>
      </c>
      <c r="C56" s="595"/>
      <c r="D56" s="1927" t="str">
        <f>'Kat. 12 Lab. Abfall Verw. Ents.'!F153</f>
        <v>Untersuchungen von Holzhackschnitzel und Holzspäne nach AltholzV (Stoffliche Verwertung)</v>
      </c>
      <c r="E56" s="1927"/>
      <c r="F56" s="595"/>
      <c r="G56" s="595"/>
      <c r="H56" s="1277"/>
      <c r="I56" s="1120"/>
    </row>
    <row r="57" spans="1:9" s="1096" customFormat="1" ht="30" customHeight="1">
      <c r="A57" s="1218">
        <v>12</v>
      </c>
      <c r="B57" s="1218">
        <v>6</v>
      </c>
      <c r="C57" s="595"/>
      <c r="D57" s="1927" t="str">
        <f>'Kat. 12 Lab. Abfall Verw. Ents.'!F160</f>
        <v>Untersuchungen von Abfällen nach Deponieverwertungsverordnung (DepVerwV) 2005, Stand: 2006</v>
      </c>
      <c r="E57" s="1927"/>
      <c r="F57" s="595"/>
      <c r="G57" s="595"/>
      <c r="H57" s="1277"/>
      <c r="I57" s="1120"/>
    </row>
    <row r="58" spans="1:9" s="1096" customFormat="1" ht="30" customHeight="1">
      <c r="A58" s="1218">
        <v>12</v>
      </c>
      <c r="B58" s="1218">
        <v>7</v>
      </c>
      <c r="C58" s="595"/>
      <c r="D58" s="1927" t="str">
        <f>'Kat. 12 Lab. Abfall Verw. Ents.'!F170</f>
        <v>Untersuchungen von Abfällen nach Deponieverordnung (DepV) 2002, Stand: 2006</v>
      </c>
      <c r="E58" s="1927"/>
      <c r="F58" s="595"/>
      <c r="G58" s="595"/>
      <c r="H58" s="1277"/>
      <c r="I58" s="1120"/>
    </row>
    <row r="59" spans="1:9" s="1096" customFormat="1" ht="30" customHeight="1">
      <c r="A59" s="1218">
        <v>12</v>
      </c>
      <c r="B59" s="1218">
        <v>8</v>
      </c>
      <c r="C59" s="595"/>
      <c r="D59" s="1927" t="str">
        <f>'Kat. 12 Lab. Abfall Verw. Ents.'!F180</f>
        <v>Untersuchungen von Abfällen nach Abfallablagerungsverordnung (AbfAblV) 2001, Stand: 2006</v>
      </c>
      <c r="E59" s="1927"/>
      <c r="F59" s="595"/>
      <c r="G59" s="595"/>
      <c r="H59" s="1277"/>
      <c r="I59" s="1120"/>
    </row>
    <row r="60" spans="1:9" s="1096" customFormat="1" ht="30" customHeight="1">
      <c r="A60" s="1218">
        <v>12</v>
      </c>
      <c r="B60" s="1218">
        <v>9</v>
      </c>
      <c r="C60" s="595"/>
      <c r="D60" s="1927" t="str">
        <f>'Kat. 12 Lab. Abfall Verw. Ents.'!F188</f>
        <v xml:space="preserve">Untersuchungen von Abfällen nach Bioabfallverordnung (BioAbfV)  1998, Stand: 2003 </v>
      </c>
      <c r="E60" s="1927"/>
      <c r="F60" s="595"/>
      <c r="G60" s="595"/>
      <c r="H60" s="1277"/>
      <c r="I60" s="1120"/>
    </row>
    <row r="61" spans="1:9" s="338" customFormat="1" ht="18" customHeight="1">
      <c r="A61" s="1270"/>
      <c r="B61" s="1278"/>
      <c r="C61" s="1115"/>
      <c r="D61" s="1115"/>
      <c r="E61" s="1115"/>
      <c r="F61" s="1115"/>
      <c r="G61" s="1115"/>
      <c r="H61" s="1275"/>
      <c r="I61" s="1120"/>
    </row>
    <row r="62" spans="1:9" s="338" customFormat="1" ht="18" customHeight="1" thickBot="1">
      <c r="A62" s="1270"/>
      <c r="B62" s="1278"/>
      <c r="C62" s="1115"/>
      <c r="D62" s="1115"/>
      <c r="E62" s="1115"/>
      <c r="F62" s="1279" t="s">
        <v>783</v>
      </c>
      <c r="G62" s="1136"/>
      <c r="H62" s="1280"/>
      <c r="I62" s="1121"/>
    </row>
    <row r="63" spans="1:9" s="1097" customFormat="1" ht="18" customHeight="1" thickTop="1" thickBot="1">
      <c r="A63" s="1143"/>
      <c r="B63" s="1284"/>
      <c r="C63" s="1285"/>
      <c r="D63" s="204"/>
      <c r="E63" s="204"/>
      <c r="F63" s="1286"/>
      <c r="G63" s="1287"/>
      <c r="H63" s="1288"/>
      <c r="I63" s="1122"/>
    </row>
    <row r="64" spans="1:9" s="597" customFormat="1" ht="18" customHeight="1">
      <c r="A64" s="1143"/>
      <c r="B64" s="1143"/>
      <c r="C64" s="1285"/>
      <c r="D64" s="204"/>
      <c r="E64" s="204"/>
      <c r="F64" s="1289"/>
      <c r="G64" s="1290"/>
      <c r="H64" s="1291"/>
    </row>
    <row r="65" spans="1:9" s="597" customFormat="1" ht="18" customHeight="1">
      <c r="A65" s="1143"/>
      <c r="B65" s="1143"/>
      <c r="C65" s="1285"/>
      <c r="D65" s="1292" t="s">
        <v>1087</v>
      </c>
      <c r="E65" s="1292"/>
      <c r="F65" s="1289" t="s">
        <v>919</v>
      </c>
      <c r="G65" s="1293"/>
      <c r="H65" s="1294"/>
    </row>
    <row r="66" spans="1:9" s="338" customFormat="1" ht="18" customHeight="1">
      <c r="A66" s="1270"/>
      <c r="B66" s="1004"/>
      <c r="C66" s="1005"/>
      <c r="D66" s="1274" t="s">
        <v>930</v>
      </c>
      <c r="E66" s="1274"/>
      <c r="F66" s="1295" t="s">
        <v>1088</v>
      </c>
      <c r="G66" s="1005"/>
      <c r="H66" s="1296"/>
      <c r="I66" s="1121"/>
    </row>
    <row r="67" spans="1:9" s="338" customFormat="1" ht="18" customHeight="1" thickBot="1">
      <c r="A67" s="1270"/>
      <c r="B67" s="1281"/>
      <c r="C67" s="1136"/>
      <c r="D67" s="1274"/>
      <c r="E67" s="1274"/>
      <c r="F67" s="1297"/>
      <c r="G67" s="1298"/>
      <c r="H67" s="1299"/>
      <c r="I67" s="1120"/>
    </row>
    <row r="68" spans="1:9" s="338" customFormat="1" ht="18" customHeight="1" thickBot="1">
      <c r="A68" s="1270"/>
      <c r="B68" s="1278"/>
      <c r="C68" s="1115"/>
      <c r="D68" s="1274"/>
      <c r="E68" s="1274"/>
      <c r="F68" s="1300"/>
      <c r="G68" s="1115"/>
      <c r="H68" s="1275"/>
      <c r="I68" s="1120"/>
    </row>
    <row r="69" spans="1:9" s="338" customFormat="1" ht="18" customHeight="1" thickBot="1">
      <c r="A69" s="1270"/>
      <c r="B69" s="1278"/>
      <c r="C69" s="1115"/>
      <c r="D69" s="1272" t="s">
        <v>918</v>
      </c>
      <c r="E69" s="1272"/>
      <c r="F69" s="1295" t="s">
        <v>919</v>
      </c>
      <c r="G69" s="1005"/>
      <c r="H69" s="1301"/>
      <c r="I69" s="1117"/>
    </row>
    <row r="70" spans="1:9" s="338" customFormat="1">
      <c r="A70" s="1150"/>
      <c r="B70" s="1151"/>
      <c r="C70" s="1117"/>
      <c r="D70" s="1117"/>
      <c r="E70" s="1117"/>
      <c r="F70" s="1117"/>
      <c r="G70" s="1117"/>
      <c r="H70" s="1119"/>
      <c r="I70" s="1117"/>
    </row>
    <row r="71" spans="1:9" s="338" customFormat="1">
      <c r="A71" s="1150"/>
      <c r="B71" s="1151"/>
      <c r="C71" s="1117"/>
      <c r="D71" s="1117"/>
      <c r="E71" s="1117"/>
      <c r="F71" s="1117"/>
      <c r="G71" s="1117"/>
      <c r="H71" s="1119"/>
      <c r="I71" s="1117"/>
    </row>
    <row r="72" spans="1:9" s="338" customFormat="1">
      <c r="A72" s="1150"/>
      <c r="B72" s="1151"/>
      <c r="C72" s="1117"/>
      <c r="D72" s="1117"/>
      <c r="E72" s="1117"/>
      <c r="F72" s="1117"/>
      <c r="G72" s="1117"/>
      <c r="H72" s="1119"/>
      <c r="I72" s="1117"/>
    </row>
    <row r="73" spans="1:9" s="338" customFormat="1">
      <c r="A73" s="1150"/>
      <c r="B73" s="1151"/>
      <c r="C73" s="1117"/>
      <c r="D73" s="1117"/>
      <c r="E73" s="1117"/>
      <c r="F73" s="1117"/>
      <c r="G73" s="1117"/>
      <c r="H73" s="1119"/>
      <c r="I73" s="1117"/>
    </row>
    <row r="74" spans="1:9" s="338" customFormat="1">
      <c r="A74" s="1150"/>
      <c r="B74" s="1150"/>
      <c r="H74" s="345"/>
    </row>
    <row r="75" spans="1:9" s="338" customFormat="1">
      <c r="A75" s="1150"/>
      <c r="B75" s="1150"/>
      <c r="H75" s="345"/>
    </row>
    <row r="76" spans="1:9" s="338" customFormat="1">
      <c r="A76" s="1150"/>
      <c r="B76" s="1150"/>
      <c r="H76" s="345"/>
    </row>
    <row r="77" spans="1:9" s="338" customFormat="1">
      <c r="A77" s="1150"/>
      <c r="B77" s="1150"/>
      <c r="H77" s="345"/>
    </row>
    <row r="78" spans="1:9" s="338" customFormat="1">
      <c r="A78" s="1150"/>
      <c r="B78" s="1150"/>
      <c r="H78" s="345"/>
    </row>
    <row r="79" spans="1:9" s="338" customFormat="1">
      <c r="A79" s="1150"/>
      <c r="B79" s="1150"/>
      <c r="H79" s="345"/>
    </row>
    <row r="80" spans="1:9" s="338" customFormat="1">
      <c r="A80" s="1150"/>
      <c r="B80" s="1150"/>
      <c r="H80" s="345"/>
    </row>
    <row r="81" spans="1:8" s="338" customFormat="1">
      <c r="A81" s="1150"/>
      <c r="B81" s="1150"/>
      <c r="H81" s="345"/>
    </row>
    <row r="82" spans="1:8" s="338" customFormat="1">
      <c r="A82" s="1150"/>
      <c r="B82" s="1150"/>
      <c r="H82" s="345"/>
    </row>
    <row r="83" spans="1:8" s="338" customFormat="1">
      <c r="A83" s="1150"/>
      <c r="B83" s="1150"/>
      <c r="H83" s="345"/>
    </row>
    <row r="84" spans="1:8" s="338" customFormat="1">
      <c r="A84" s="1150"/>
      <c r="B84" s="1150"/>
      <c r="H84" s="345"/>
    </row>
    <row r="85" spans="1:8" s="338" customFormat="1">
      <c r="A85" s="1150"/>
      <c r="B85" s="1150"/>
      <c r="H85" s="345"/>
    </row>
    <row r="86" spans="1:8" s="338" customFormat="1">
      <c r="A86" s="1150"/>
      <c r="B86" s="1150"/>
      <c r="H86" s="345"/>
    </row>
    <row r="87" spans="1:8" s="338" customFormat="1">
      <c r="A87" s="1150"/>
      <c r="B87" s="1150"/>
      <c r="H87" s="345"/>
    </row>
    <row r="88" spans="1:8" s="338" customFormat="1">
      <c r="A88" s="1150"/>
      <c r="B88" s="1150"/>
      <c r="H88" s="345"/>
    </row>
    <row r="89" spans="1:8" s="338" customFormat="1">
      <c r="A89" s="1150"/>
      <c r="B89" s="1150"/>
      <c r="H89" s="345"/>
    </row>
    <row r="90" spans="1:8" s="338" customFormat="1">
      <c r="A90" s="1150"/>
      <c r="B90" s="1150"/>
      <c r="H90" s="345"/>
    </row>
    <row r="91" spans="1:8" s="338" customFormat="1">
      <c r="A91" s="1150"/>
      <c r="B91" s="1150"/>
      <c r="H91" s="345"/>
    </row>
    <row r="92" spans="1:8" s="338" customFormat="1">
      <c r="A92" s="1150"/>
      <c r="B92" s="1150"/>
      <c r="H92" s="345"/>
    </row>
    <row r="93" spans="1:8" s="338" customFormat="1">
      <c r="A93" s="1150"/>
      <c r="B93" s="1150"/>
      <c r="H93" s="345"/>
    </row>
    <row r="94" spans="1:8" s="338" customFormat="1">
      <c r="H94" s="345"/>
    </row>
    <row r="95" spans="1:8" s="338" customFormat="1">
      <c r="H95" s="345"/>
    </row>
    <row r="96" spans="1:8" s="338" customFormat="1">
      <c r="H96" s="345"/>
    </row>
    <row r="97" spans="8:8" s="338" customFormat="1">
      <c r="H97" s="345"/>
    </row>
    <row r="98" spans="8:8" s="338" customFormat="1">
      <c r="H98" s="345"/>
    </row>
    <row r="99" spans="8:8" s="338" customFormat="1">
      <c r="H99" s="345"/>
    </row>
    <row r="100" spans="8:8" s="338" customFormat="1">
      <c r="H100" s="345"/>
    </row>
    <row r="101" spans="8:8" s="338" customFormat="1">
      <c r="H101" s="345"/>
    </row>
    <row r="102" spans="8:8" s="338" customFormat="1">
      <c r="H102" s="345"/>
    </row>
    <row r="103" spans="8:8" s="338" customFormat="1">
      <c r="H103" s="345"/>
    </row>
    <row r="104" spans="8:8" s="338" customFormat="1">
      <c r="H104" s="345"/>
    </row>
    <row r="105" spans="8:8" s="338" customFormat="1">
      <c r="H105" s="345"/>
    </row>
    <row r="106" spans="8:8" s="338" customFormat="1">
      <c r="H106" s="345"/>
    </row>
    <row r="107" spans="8:8" s="338" customFormat="1">
      <c r="H107" s="345"/>
    </row>
  </sheetData>
  <mergeCells count="8">
    <mergeCell ref="D57:E57"/>
    <mergeCell ref="D58:E58"/>
    <mergeCell ref="D59:E59"/>
    <mergeCell ref="D60:E60"/>
    <mergeCell ref="D8:E8"/>
    <mergeCell ref="D54:F54"/>
    <mergeCell ref="D55:F55"/>
    <mergeCell ref="D56:E56"/>
  </mergeCells>
  <phoneticPr fontId="13" type="noConversion"/>
  <pageMargins left="0.59055118110236227" right="0.27559055118110237" top="0.70866141732283472" bottom="0.70866141732283472" header="0.51181102362204722" footer="0.51181102362204722"/>
  <pageSetup paperSize="9" fitToHeight="2" orientation="portrait" horizontalDpi="300" r:id="rId1"/>
  <headerFooter alignWithMargins="0">
    <oddFooter>&amp;L&amp;6Arbeitshilfen BoGwS&amp;R&amp;6&amp;A, Seite &amp;P</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showGridLines="0" topLeftCell="A16" zoomScaleNormal="75" zoomScaleSheetLayoutView="100" workbookViewId="0">
      <selection activeCell="Q26" sqref="Q26"/>
    </sheetView>
  </sheetViews>
  <sheetFormatPr baseColWidth="10" defaultRowHeight="12.75"/>
  <cols>
    <col min="1" max="2" width="3.28515625" style="49" customWidth="1"/>
    <col min="3" max="3" width="4.5703125" style="49" customWidth="1"/>
    <col min="4" max="4" width="3.28515625" style="49" customWidth="1"/>
    <col min="5" max="6" width="4.7109375" style="310" customWidth="1"/>
    <col min="7" max="7" width="49.7109375" style="310" customWidth="1"/>
    <col min="8" max="8" width="2.7109375" style="310" customWidth="1"/>
    <col min="9" max="9" width="17.7109375" style="1102" customWidth="1"/>
    <col min="10" max="10" width="1.7109375" style="310" customWidth="1"/>
    <col min="11" max="11" width="11.7109375" style="357" customWidth="1"/>
    <col min="12" max="12" width="1.7109375" style="310" customWidth="1"/>
    <col min="13" max="13" width="11.7109375" style="338" customWidth="1"/>
    <col min="14" max="16384" width="11.42578125" style="310"/>
  </cols>
  <sheetData>
    <row r="1" spans="1:14" ht="15.75">
      <c r="A1" s="583" t="s">
        <v>548</v>
      </c>
      <c r="B1" s="315"/>
      <c r="C1" s="315"/>
      <c r="D1" s="315"/>
      <c r="E1" s="315"/>
      <c r="F1" s="315"/>
      <c r="G1" s="315"/>
      <c r="H1" s="315"/>
      <c r="I1" s="1100"/>
      <c r="J1" s="335"/>
      <c r="K1" s="369"/>
      <c r="L1" s="335"/>
      <c r="M1" s="335"/>
    </row>
    <row r="2" spans="1:14" ht="15.75">
      <c r="A2" s="580" t="str">
        <f>Bez_Phase</f>
        <v>II / FB</v>
      </c>
      <c r="B2" s="315"/>
      <c r="C2" s="315"/>
      <c r="D2" s="315"/>
      <c r="E2" s="315"/>
      <c r="F2" s="315"/>
      <c r="G2" s="315"/>
      <c r="H2" s="315"/>
      <c r="I2" s="1100"/>
      <c r="J2" s="335"/>
      <c r="K2" s="369"/>
      <c r="L2" s="335"/>
      <c r="M2" s="335"/>
    </row>
    <row r="3" spans="1:14">
      <c r="A3" s="311" t="s">
        <v>706</v>
      </c>
      <c r="B3" s="315"/>
      <c r="C3" s="315"/>
      <c r="D3" s="315"/>
      <c r="E3" s="315"/>
      <c r="F3" s="347" t="str">
        <f>Lieg_name</f>
        <v>XXXABCXXX</v>
      </c>
      <c r="G3" s="315"/>
      <c r="H3" s="315"/>
      <c r="I3" s="1100"/>
      <c r="J3" s="335"/>
      <c r="K3" s="369"/>
      <c r="L3" s="335"/>
      <c r="M3" s="335"/>
    </row>
    <row r="4" spans="1:14">
      <c r="A4" s="311" t="s">
        <v>549</v>
      </c>
      <c r="B4" s="315"/>
      <c r="C4" s="315"/>
      <c r="D4" s="315"/>
      <c r="E4" s="315"/>
      <c r="F4" s="1930">
        <f>LGKNR</f>
        <v>123456789</v>
      </c>
      <c r="G4" s="1930"/>
      <c r="H4" s="315"/>
      <c r="I4" s="1100"/>
      <c r="J4" s="570"/>
      <c r="K4" s="369"/>
      <c r="L4" s="335"/>
      <c r="M4" s="335"/>
    </row>
    <row r="5" spans="1:14">
      <c r="A5" s="315"/>
      <c r="B5" s="315"/>
      <c r="C5" s="315"/>
      <c r="D5" s="315"/>
      <c r="E5" s="315"/>
      <c r="F5" s="315"/>
      <c r="G5" s="315"/>
      <c r="H5" s="315"/>
      <c r="I5" s="1100"/>
      <c r="J5" s="315"/>
      <c r="K5" s="361"/>
      <c r="L5" s="315"/>
      <c r="M5" s="315"/>
    </row>
    <row r="6" spans="1:14" s="338" customFormat="1" ht="25.5">
      <c r="A6" s="582" t="s">
        <v>991</v>
      </c>
      <c r="B6" s="574"/>
      <c r="C6" s="574"/>
      <c r="D6" s="574"/>
      <c r="E6" s="582" t="s">
        <v>992</v>
      </c>
      <c r="F6" s="574" t="s">
        <v>550</v>
      </c>
      <c r="G6" s="574" t="s">
        <v>551</v>
      </c>
      <c r="H6" s="574"/>
      <c r="I6" s="574" t="s">
        <v>552</v>
      </c>
      <c r="J6" s="574"/>
      <c r="K6" s="358" t="s">
        <v>553</v>
      </c>
      <c r="L6" s="342"/>
      <c r="M6" s="342" t="s">
        <v>174</v>
      </c>
      <c r="N6" s="444"/>
    </row>
    <row r="7" spans="1:14" ht="4.5" customHeight="1">
      <c r="A7" s="316"/>
      <c r="B7" s="316"/>
      <c r="C7" s="316"/>
      <c r="D7" s="316"/>
      <c r="E7" s="315"/>
      <c r="F7" s="315"/>
      <c r="G7" s="312"/>
      <c r="H7" s="313"/>
      <c r="I7" s="1123"/>
      <c r="J7" s="315"/>
      <c r="K7" s="359"/>
      <c r="L7" s="315"/>
      <c r="M7" s="343"/>
    </row>
    <row r="8" spans="1:14" ht="15">
      <c r="A8" s="1217">
        <v>8</v>
      </c>
      <c r="B8" s="1217"/>
      <c r="C8" s="1217"/>
      <c r="D8" s="1217"/>
      <c r="E8" s="314"/>
      <c r="F8" s="314"/>
      <c r="G8" s="314" t="s">
        <v>554</v>
      </c>
      <c r="H8" s="315"/>
      <c r="I8" s="1100"/>
      <c r="J8" s="315"/>
      <c r="K8" s="359"/>
      <c r="L8" s="315"/>
      <c r="M8" s="343"/>
    </row>
    <row r="9" spans="1:14" ht="15">
      <c r="A9" s="1217"/>
      <c r="B9" s="1217"/>
      <c r="C9" s="1217"/>
      <c r="D9" s="1217"/>
      <c r="E9" s="314"/>
      <c r="F9" s="314"/>
      <c r="G9" s="314"/>
      <c r="H9" s="315"/>
      <c r="I9" s="1100"/>
      <c r="J9" s="315"/>
      <c r="K9" s="359"/>
      <c r="L9" s="315"/>
      <c r="M9" s="343"/>
    </row>
    <row r="10" spans="1:14" ht="76.5">
      <c r="A10" s="1217"/>
      <c r="B10" s="1217"/>
      <c r="C10" s="1217"/>
      <c r="D10" s="1217"/>
      <c r="E10" s="314"/>
      <c r="F10" s="314"/>
      <c r="G10" s="857" t="s">
        <v>714</v>
      </c>
      <c r="H10" s="315"/>
      <c r="I10" s="1931"/>
      <c r="J10" s="1931"/>
      <c r="K10" s="1931"/>
      <c r="L10" s="1931"/>
      <c r="M10" s="1931"/>
    </row>
    <row r="11" spans="1:14">
      <c r="A11" s="1218"/>
      <c r="B11" s="1218"/>
      <c r="C11" s="1218"/>
      <c r="D11" s="1218"/>
      <c r="E11" s="315"/>
      <c r="F11" s="315"/>
      <c r="G11" s="315"/>
      <c r="H11" s="315"/>
      <c r="I11" s="1100"/>
      <c r="J11" s="315"/>
      <c r="K11" s="359"/>
      <c r="L11" s="315"/>
      <c r="M11" s="343"/>
    </row>
    <row r="12" spans="1:14">
      <c r="A12" s="1219">
        <v>8</v>
      </c>
      <c r="B12" s="1219">
        <v>1</v>
      </c>
      <c r="C12" s="1219"/>
      <c r="D12" s="1219"/>
      <c r="E12" s="311"/>
      <c r="F12" s="311"/>
      <c r="G12" s="311" t="s">
        <v>16</v>
      </c>
      <c r="H12" s="315"/>
      <c r="I12" s="1100"/>
      <c r="J12" s="315"/>
      <c r="K12" s="359"/>
      <c r="L12" s="315"/>
      <c r="M12" s="343"/>
    </row>
    <row r="13" spans="1:14">
      <c r="A13" s="1219"/>
      <c r="B13" s="1219"/>
      <c r="C13" s="1219"/>
      <c r="D13" s="1219"/>
      <c r="E13" s="311"/>
      <c r="F13" s="311"/>
      <c r="G13" s="311"/>
      <c r="H13" s="315"/>
      <c r="I13" s="1100"/>
      <c r="J13" s="315"/>
      <c r="K13" s="359"/>
      <c r="L13" s="315"/>
      <c r="M13" s="343"/>
    </row>
    <row r="14" spans="1:14" s="1743" customFormat="1" ht="15.75">
      <c r="A14" s="1727">
        <v>8</v>
      </c>
      <c r="B14" s="1727">
        <v>1</v>
      </c>
      <c r="C14" s="1727">
        <v>1</v>
      </c>
      <c r="D14" s="1727"/>
      <c r="E14" s="1728"/>
      <c r="F14" s="1728" t="s">
        <v>557</v>
      </c>
      <c r="G14" s="1739" t="s">
        <v>22</v>
      </c>
      <c r="H14" s="1729" t="s">
        <v>1134</v>
      </c>
      <c r="I14" s="1740" t="s">
        <v>715</v>
      </c>
      <c r="J14" s="1728"/>
      <c r="K14" s="1741"/>
      <c r="L14" s="1728"/>
      <c r="M14" s="1742"/>
    </row>
    <row r="15" spans="1:14" s="1743" customFormat="1" ht="14.25">
      <c r="A15" s="1727">
        <v>8</v>
      </c>
      <c r="B15" s="1727">
        <v>1</v>
      </c>
      <c r="C15" s="1727">
        <v>2</v>
      </c>
      <c r="D15" s="1727"/>
      <c r="E15" s="1728"/>
      <c r="F15" s="1728" t="s">
        <v>557</v>
      </c>
      <c r="G15" s="1739" t="s">
        <v>716</v>
      </c>
      <c r="H15" s="1729" t="s">
        <v>1134</v>
      </c>
      <c r="I15" s="1730" t="s">
        <v>559</v>
      </c>
      <c r="J15" s="1728"/>
      <c r="K15" s="1741"/>
      <c r="L15" s="1728"/>
      <c r="M15" s="1742"/>
    </row>
    <row r="16" spans="1:14" s="1743" customFormat="1" ht="14.25">
      <c r="A16" s="1727">
        <v>8</v>
      </c>
      <c r="B16" s="1727">
        <v>1</v>
      </c>
      <c r="C16" s="1727">
        <v>3</v>
      </c>
      <c r="D16" s="1727"/>
      <c r="E16" s="1728"/>
      <c r="F16" s="1728" t="s">
        <v>557</v>
      </c>
      <c r="G16" s="1739" t="s">
        <v>1180</v>
      </c>
      <c r="H16" s="1729" t="s">
        <v>1134</v>
      </c>
      <c r="I16" s="1730" t="s">
        <v>1181</v>
      </c>
      <c r="J16" s="1728"/>
      <c r="K16" s="1741"/>
      <c r="L16" s="1728"/>
      <c r="M16" s="1742"/>
    </row>
    <row r="17" spans="1:13" s="1743" customFormat="1" ht="4.5" customHeight="1">
      <c r="A17" s="1727"/>
      <c r="B17" s="1727"/>
      <c r="C17" s="1727"/>
      <c r="D17" s="1727"/>
      <c r="E17" s="1728"/>
      <c r="F17" s="1728"/>
      <c r="G17" s="1739"/>
      <c r="H17" s="1728"/>
      <c r="I17" s="1730"/>
      <c r="J17" s="1728"/>
      <c r="K17" s="1744"/>
      <c r="L17" s="1728"/>
      <c r="M17" s="1745"/>
    </row>
    <row r="18" spans="1:13" s="1752" customFormat="1">
      <c r="A18" s="1746">
        <v>8</v>
      </c>
      <c r="B18" s="1746">
        <v>1</v>
      </c>
      <c r="C18" s="1746">
        <v>3</v>
      </c>
      <c r="D18" s="1746"/>
      <c r="E18" s="1747"/>
      <c r="F18" s="1747"/>
      <c r="G18" s="1748" t="s">
        <v>560</v>
      </c>
      <c r="H18" s="1747"/>
      <c r="I18" s="1749"/>
      <c r="J18" s="1747"/>
      <c r="K18" s="1750"/>
      <c r="L18" s="1747"/>
      <c r="M18" s="1751"/>
    </row>
    <row r="19" spans="1:13" s="1753" customFormat="1" ht="14.25">
      <c r="A19" s="1727">
        <v>8</v>
      </c>
      <c r="B19" s="1727">
        <v>1</v>
      </c>
      <c r="C19" s="1727">
        <v>3</v>
      </c>
      <c r="D19" s="1727">
        <v>1</v>
      </c>
      <c r="E19" s="1728"/>
      <c r="F19" s="1728" t="s">
        <v>557</v>
      </c>
      <c r="G19" s="1739" t="s">
        <v>561</v>
      </c>
      <c r="H19" s="1729" t="s">
        <v>1134</v>
      </c>
      <c r="I19" s="1730" t="s">
        <v>562</v>
      </c>
      <c r="J19" s="1728"/>
      <c r="K19" s="1741"/>
      <c r="L19" s="1728"/>
      <c r="M19" s="1742"/>
    </row>
    <row r="20" spans="1:13">
      <c r="A20" s="1218">
        <v>8</v>
      </c>
      <c r="B20" s="1218">
        <v>1</v>
      </c>
      <c r="C20" s="1218">
        <v>3</v>
      </c>
      <c r="D20" s="1218">
        <v>2</v>
      </c>
      <c r="E20" s="316"/>
      <c r="F20" s="316" t="s">
        <v>557</v>
      </c>
      <c r="G20" s="169" t="s">
        <v>561</v>
      </c>
      <c r="H20" s="316"/>
      <c r="I20" s="322" t="s">
        <v>563</v>
      </c>
      <c r="J20" s="316"/>
      <c r="K20" s="360"/>
      <c r="L20" s="316"/>
      <c r="M20" s="341"/>
    </row>
    <row r="21" spans="1:13" ht="4.5" customHeight="1">
      <c r="A21" s="1218"/>
      <c r="B21" s="1218"/>
      <c r="C21" s="1218"/>
      <c r="D21" s="1218"/>
      <c r="E21" s="316"/>
      <c r="F21" s="316"/>
      <c r="G21" s="169"/>
      <c r="H21" s="316"/>
      <c r="I21" s="322"/>
      <c r="J21" s="316"/>
      <c r="K21" s="858"/>
      <c r="L21" s="316"/>
      <c r="M21" s="344"/>
    </row>
    <row r="22" spans="1:13" s="311" customFormat="1" ht="14.25">
      <c r="A22" s="1219">
        <v>8</v>
      </c>
      <c r="B22" s="1219">
        <v>1</v>
      </c>
      <c r="C22" s="1219">
        <v>4</v>
      </c>
      <c r="D22" s="1219"/>
      <c r="E22" s="320"/>
      <c r="F22" s="320"/>
      <c r="G22" s="321" t="s">
        <v>564</v>
      </c>
      <c r="H22" s="323"/>
      <c r="I22" s="1099"/>
      <c r="J22" s="320"/>
      <c r="K22" s="368"/>
      <c r="L22" s="320"/>
      <c r="M22" s="591"/>
    </row>
    <row r="23" spans="1:13" s="336" customFormat="1" ht="14.25">
      <c r="A23" s="1218">
        <v>8</v>
      </c>
      <c r="B23" s="1218">
        <v>1</v>
      </c>
      <c r="C23" s="1218">
        <v>4</v>
      </c>
      <c r="D23" s="1218">
        <v>1</v>
      </c>
      <c r="E23" s="316"/>
      <c r="F23" s="316" t="s">
        <v>557</v>
      </c>
      <c r="G23" s="169" t="s">
        <v>693</v>
      </c>
      <c r="H23" s="317" t="s">
        <v>694</v>
      </c>
      <c r="I23" s="322" t="s">
        <v>695</v>
      </c>
      <c r="J23" s="316"/>
      <c r="K23" s="360"/>
      <c r="L23" s="316"/>
      <c r="M23" s="341"/>
    </row>
    <row r="24" spans="1:13" s="336" customFormat="1" ht="14.25">
      <c r="A24" s="1218">
        <v>8</v>
      </c>
      <c r="B24" s="1218">
        <v>1</v>
      </c>
      <c r="C24" s="1218">
        <v>4</v>
      </c>
      <c r="D24" s="1218">
        <v>2</v>
      </c>
      <c r="E24" s="316"/>
      <c r="F24" s="316" t="s">
        <v>557</v>
      </c>
      <c r="G24" s="169" t="s">
        <v>696</v>
      </c>
      <c r="H24" s="317" t="s">
        <v>694</v>
      </c>
      <c r="I24" s="322" t="s">
        <v>695</v>
      </c>
      <c r="J24" s="316"/>
      <c r="K24" s="360"/>
      <c r="L24" s="316"/>
      <c r="M24" s="341"/>
    </row>
    <row r="25" spans="1:13" s="336" customFormat="1" ht="14.25">
      <c r="A25" s="1218">
        <v>8</v>
      </c>
      <c r="B25" s="1218">
        <v>1</v>
      </c>
      <c r="C25" s="1218">
        <v>4</v>
      </c>
      <c r="D25" s="1218">
        <v>3</v>
      </c>
      <c r="E25" s="316"/>
      <c r="F25" s="316" t="s">
        <v>557</v>
      </c>
      <c r="G25" s="169" t="s">
        <v>697</v>
      </c>
      <c r="H25" s="317" t="s">
        <v>694</v>
      </c>
      <c r="I25" s="322" t="s">
        <v>695</v>
      </c>
      <c r="J25" s="316"/>
      <c r="K25" s="360"/>
      <c r="L25" s="316"/>
      <c r="M25" s="341"/>
    </row>
    <row r="26" spans="1:13" s="1755" customFormat="1" ht="22.5">
      <c r="A26" s="1727">
        <v>8</v>
      </c>
      <c r="B26" s="1754">
        <v>1</v>
      </c>
      <c r="C26" s="1727">
        <v>4</v>
      </c>
      <c r="D26" s="1727">
        <v>4</v>
      </c>
      <c r="F26" s="1755" t="s">
        <v>557</v>
      </c>
      <c r="G26" s="1755" t="s">
        <v>698</v>
      </c>
      <c r="H26" s="1729" t="s">
        <v>1134</v>
      </c>
      <c r="I26" s="1756" t="s">
        <v>1135</v>
      </c>
      <c r="K26" s="1741"/>
      <c r="L26" s="1728"/>
      <c r="M26" s="1742"/>
    </row>
    <row r="27" spans="1:13" s="1755" customFormat="1" ht="14.25">
      <c r="A27" s="1727">
        <v>8</v>
      </c>
      <c r="B27" s="1754">
        <v>1</v>
      </c>
      <c r="C27" s="1727">
        <v>4</v>
      </c>
      <c r="D27" s="1727">
        <v>5</v>
      </c>
      <c r="F27" s="1755" t="s">
        <v>557</v>
      </c>
      <c r="G27" s="1755" t="s">
        <v>698</v>
      </c>
      <c r="H27" s="1729" t="s">
        <v>1134</v>
      </c>
      <c r="I27" s="1740" t="s">
        <v>717</v>
      </c>
      <c r="K27" s="1741"/>
      <c r="L27" s="1728"/>
      <c r="M27" s="1742"/>
    </row>
    <row r="28" spans="1:13" s="1753" customFormat="1" ht="25.5">
      <c r="A28" s="1727">
        <v>8</v>
      </c>
      <c r="B28" s="1727">
        <v>1</v>
      </c>
      <c r="C28" s="1727">
        <v>4</v>
      </c>
      <c r="D28" s="1727">
        <v>6</v>
      </c>
      <c r="E28" s="1728"/>
      <c r="F28" s="1728" t="s">
        <v>557</v>
      </c>
      <c r="G28" s="1739" t="s">
        <v>700</v>
      </c>
      <c r="H28" s="1729" t="s">
        <v>1134</v>
      </c>
      <c r="I28" s="1730" t="s">
        <v>701</v>
      </c>
      <c r="J28" s="1728"/>
      <c r="K28" s="1741"/>
      <c r="L28" s="1728"/>
      <c r="M28" s="1742"/>
    </row>
    <row r="29" spans="1:13" s="1758" customFormat="1" ht="14.25">
      <c r="A29" s="1727">
        <v>8</v>
      </c>
      <c r="B29" s="1727">
        <v>1</v>
      </c>
      <c r="C29" s="1727">
        <v>4</v>
      </c>
      <c r="D29" s="1727">
        <v>7</v>
      </c>
      <c r="E29" s="1728"/>
      <c r="F29" s="1728" t="s">
        <v>557</v>
      </c>
      <c r="G29" s="1739" t="s">
        <v>702</v>
      </c>
      <c r="H29" s="1757"/>
      <c r="I29" s="1730" t="s">
        <v>699</v>
      </c>
      <c r="J29" s="1728"/>
      <c r="K29" s="1741"/>
      <c r="L29" s="1728"/>
      <c r="M29" s="1742"/>
    </row>
    <row r="30" spans="1:13" s="1758" customFormat="1" ht="14.25">
      <c r="A30" s="1727">
        <v>8</v>
      </c>
      <c r="B30" s="1727">
        <v>1</v>
      </c>
      <c r="C30" s="1727">
        <v>4</v>
      </c>
      <c r="D30" s="1727">
        <v>8</v>
      </c>
      <c r="E30" s="1728"/>
      <c r="F30" s="1728" t="s">
        <v>557</v>
      </c>
      <c r="G30" s="1739" t="s">
        <v>703</v>
      </c>
      <c r="H30" s="1729" t="s">
        <v>1134</v>
      </c>
      <c r="I30" s="1730" t="s">
        <v>695</v>
      </c>
      <c r="J30" s="1728"/>
      <c r="K30" s="1741"/>
      <c r="L30" s="1728"/>
      <c r="M30" s="1742"/>
    </row>
    <row r="31" spans="1:13" s="1758" customFormat="1" ht="4.5" customHeight="1">
      <c r="A31" s="1727"/>
      <c r="B31" s="1727"/>
      <c r="C31" s="1727"/>
      <c r="D31" s="1727"/>
      <c r="E31" s="1728"/>
      <c r="F31" s="1728"/>
      <c r="G31" s="1739"/>
      <c r="H31" s="1729"/>
      <c r="I31" s="1730"/>
      <c r="J31" s="1728"/>
      <c r="K31" s="1744"/>
      <c r="L31" s="1728"/>
      <c r="M31" s="1745"/>
    </row>
    <row r="32" spans="1:13" s="1752" customFormat="1" ht="14.25">
      <c r="A32" s="1746">
        <v>8</v>
      </c>
      <c r="B32" s="1746">
        <v>1</v>
      </c>
      <c r="C32" s="1746">
        <v>5</v>
      </c>
      <c r="D32" s="1746"/>
      <c r="E32" s="1747"/>
      <c r="F32" s="1747"/>
      <c r="G32" s="1748" t="s">
        <v>602</v>
      </c>
      <c r="H32" s="1759"/>
      <c r="I32" s="1749"/>
      <c r="J32" s="1747"/>
      <c r="K32" s="1750"/>
      <c r="L32" s="1747"/>
      <c r="M32" s="1751"/>
    </row>
    <row r="33" spans="1:13" s="1743" customFormat="1" ht="14.25">
      <c r="A33" s="1727">
        <v>8</v>
      </c>
      <c r="B33" s="1727">
        <v>1</v>
      </c>
      <c r="C33" s="1727">
        <v>5</v>
      </c>
      <c r="D33" s="1727">
        <v>1</v>
      </c>
      <c r="E33" s="1728"/>
      <c r="F33" s="1728" t="s">
        <v>557</v>
      </c>
      <c r="G33" s="1739" t="s">
        <v>23</v>
      </c>
      <c r="H33" s="1729" t="s">
        <v>1134</v>
      </c>
      <c r="I33" s="1730" t="s">
        <v>152</v>
      </c>
      <c r="J33" s="1728"/>
      <c r="K33" s="1741"/>
      <c r="L33" s="1728"/>
      <c r="M33" s="1742"/>
    </row>
    <row r="34" spans="1:13" s="1743" customFormat="1" ht="24">
      <c r="A34" s="1727">
        <v>8</v>
      </c>
      <c r="B34" s="1727">
        <v>1</v>
      </c>
      <c r="C34" s="1727">
        <v>5</v>
      </c>
      <c r="D34" s="1727">
        <v>2</v>
      </c>
      <c r="E34" s="1728"/>
      <c r="F34" s="1728" t="s">
        <v>557</v>
      </c>
      <c r="G34" s="1739" t="s">
        <v>188</v>
      </c>
      <c r="H34" s="1729" t="s">
        <v>1134</v>
      </c>
      <c r="I34" s="1760" t="s">
        <v>291</v>
      </c>
      <c r="J34" s="1728"/>
      <c r="K34" s="1741"/>
      <c r="L34" s="1728"/>
      <c r="M34" s="1742"/>
    </row>
    <row r="35" spans="1:13" s="1743" customFormat="1" ht="25.5">
      <c r="A35" s="1727">
        <v>8</v>
      </c>
      <c r="B35" s="1727">
        <v>1</v>
      </c>
      <c r="C35" s="1727">
        <v>5</v>
      </c>
      <c r="D35" s="1727">
        <v>3</v>
      </c>
      <c r="E35" s="1728"/>
      <c r="F35" s="1728" t="s">
        <v>557</v>
      </c>
      <c r="G35" s="1739" t="s">
        <v>189</v>
      </c>
      <c r="H35" s="1729" t="s">
        <v>634</v>
      </c>
      <c r="I35" s="1761" t="s">
        <v>718</v>
      </c>
      <c r="J35" s="1728"/>
      <c r="K35" s="1741"/>
      <c r="L35" s="1728"/>
      <c r="M35" s="1742"/>
    </row>
    <row r="36" spans="1:13" s="1743" customFormat="1" ht="36.75">
      <c r="A36" s="1727">
        <v>8</v>
      </c>
      <c r="B36" s="1727">
        <v>1</v>
      </c>
      <c r="C36" s="1727">
        <v>5</v>
      </c>
      <c r="D36" s="1727">
        <v>4</v>
      </c>
      <c r="E36" s="1728"/>
      <c r="F36" s="1728" t="s">
        <v>557</v>
      </c>
      <c r="G36" s="1739" t="s">
        <v>190</v>
      </c>
      <c r="H36" s="1729" t="s">
        <v>634</v>
      </c>
      <c r="I36" s="1761" t="s">
        <v>719</v>
      </c>
      <c r="J36" s="1728"/>
      <c r="K36" s="1741"/>
      <c r="L36" s="1728"/>
      <c r="M36" s="1742"/>
    </row>
    <row r="37" spans="1:13" s="1758" customFormat="1" ht="36.75">
      <c r="A37" s="1727">
        <v>8</v>
      </c>
      <c r="B37" s="1727">
        <v>1</v>
      </c>
      <c r="C37" s="1727">
        <v>5</v>
      </c>
      <c r="D37" s="1727">
        <v>5</v>
      </c>
      <c r="E37" s="1728"/>
      <c r="F37" s="1728" t="s">
        <v>557</v>
      </c>
      <c r="G37" s="1739" t="s">
        <v>972</v>
      </c>
      <c r="H37" s="1729" t="s">
        <v>704</v>
      </c>
      <c r="I37" s="1760" t="s">
        <v>633</v>
      </c>
      <c r="J37" s="1728"/>
      <c r="K37" s="1741"/>
      <c r="L37" s="1728"/>
      <c r="M37" s="1742"/>
    </row>
    <row r="38" spans="1:13" s="1743" customFormat="1" ht="14.25">
      <c r="A38" s="1727">
        <v>8</v>
      </c>
      <c r="B38" s="1727">
        <v>1</v>
      </c>
      <c r="C38" s="1727">
        <v>5</v>
      </c>
      <c r="D38" s="1727">
        <v>6</v>
      </c>
      <c r="E38" s="1728"/>
      <c r="F38" s="1728" t="s">
        <v>557</v>
      </c>
      <c r="G38" s="1739" t="s">
        <v>637</v>
      </c>
      <c r="H38" s="1729" t="s">
        <v>704</v>
      </c>
      <c r="I38" s="1730" t="s">
        <v>720</v>
      </c>
      <c r="J38" s="1728"/>
      <c r="K38" s="1741"/>
      <c r="L38" s="1728"/>
      <c r="M38" s="1742"/>
    </row>
    <row r="39" spans="1:13" s="1743" customFormat="1" ht="24">
      <c r="A39" s="1727">
        <v>8</v>
      </c>
      <c r="B39" s="1727">
        <v>1</v>
      </c>
      <c r="C39" s="1727">
        <v>5</v>
      </c>
      <c r="D39" s="1727">
        <v>7</v>
      </c>
      <c r="E39" s="1728"/>
      <c r="F39" s="1728" t="s">
        <v>557</v>
      </c>
      <c r="G39" s="1739" t="s">
        <v>1136</v>
      </c>
      <c r="H39" s="1729" t="s">
        <v>1134</v>
      </c>
      <c r="I39" s="1760" t="s">
        <v>727</v>
      </c>
      <c r="J39" s="1728"/>
      <c r="K39" s="1741"/>
      <c r="L39" s="1728"/>
      <c r="M39" s="1742"/>
    </row>
    <row r="40" spans="1:13" s="882" customFormat="1" ht="4.5" customHeight="1">
      <c r="A40" s="1218"/>
      <c r="B40" s="1218"/>
      <c r="C40" s="1218"/>
      <c r="D40" s="1218"/>
      <c r="E40" s="331"/>
      <c r="F40" s="331"/>
      <c r="G40" s="886"/>
      <c r="H40" s="332"/>
      <c r="I40" s="1124"/>
      <c r="J40" s="331"/>
      <c r="K40" s="1126"/>
      <c r="L40" s="331"/>
      <c r="M40" s="1227"/>
    </row>
    <row r="41" spans="1:13" s="1157" customFormat="1" ht="51">
      <c r="A41" s="1219">
        <v>8</v>
      </c>
      <c r="B41" s="1220">
        <v>1</v>
      </c>
      <c r="C41" s="1220">
        <v>6</v>
      </c>
      <c r="D41" s="1220"/>
      <c r="E41" s="1152"/>
      <c r="F41" s="1152"/>
      <c r="G41" s="1125" t="s">
        <v>1023</v>
      </c>
      <c r="H41" s="1153"/>
      <c r="I41" s="1154"/>
      <c r="J41" s="1152"/>
      <c r="K41" s="1155"/>
      <c r="L41" s="1152"/>
      <c r="M41" s="1156"/>
    </row>
    <row r="42" spans="1:13" s="1766" customFormat="1" ht="14.25">
      <c r="A42" s="1727">
        <v>8</v>
      </c>
      <c r="B42" s="1762">
        <v>1</v>
      </c>
      <c r="C42" s="1762">
        <v>6</v>
      </c>
      <c r="D42" s="1762">
        <v>1</v>
      </c>
      <c r="E42" s="1763"/>
      <c r="F42" s="1763" t="s">
        <v>557</v>
      </c>
      <c r="G42" s="1764" t="s">
        <v>1024</v>
      </c>
      <c r="H42" s="1729" t="s">
        <v>1134</v>
      </c>
      <c r="I42" s="1760" t="s">
        <v>1137</v>
      </c>
      <c r="J42" s="1763"/>
      <c r="K42" s="1765"/>
      <c r="L42" s="1763"/>
      <c r="M42" s="1742"/>
    </row>
    <row r="43" spans="1:13" s="1766" customFormat="1" ht="14.25">
      <c r="A43" s="1727">
        <v>8</v>
      </c>
      <c r="B43" s="1762">
        <v>1</v>
      </c>
      <c r="C43" s="1762">
        <v>6</v>
      </c>
      <c r="D43" s="1762">
        <v>2</v>
      </c>
      <c r="E43" s="1763"/>
      <c r="F43" s="1763" t="s">
        <v>557</v>
      </c>
      <c r="G43" s="1764" t="s">
        <v>191</v>
      </c>
      <c r="H43" s="1729" t="s">
        <v>1134</v>
      </c>
      <c r="I43" s="1760" t="s">
        <v>1137</v>
      </c>
      <c r="J43" s="1763"/>
      <c r="K43" s="1765"/>
      <c r="L43" s="1763"/>
      <c r="M43" s="1742"/>
    </row>
    <row r="44" spans="1:13" s="1766" customFormat="1" ht="14.25">
      <c r="A44" s="1727">
        <v>8</v>
      </c>
      <c r="B44" s="1762">
        <v>1</v>
      </c>
      <c r="C44" s="1762">
        <v>6</v>
      </c>
      <c r="D44" s="1762">
        <v>3</v>
      </c>
      <c r="E44" s="1763"/>
      <c r="F44" s="1763" t="s">
        <v>557</v>
      </c>
      <c r="G44" s="1764" t="s">
        <v>192</v>
      </c>
      <c r="H44" s="1729" t="s">
        <v>1134</v>
      </c>
      <c r="I44" s="1760" t="s">
        <v>1137</v>
      </c>
      <c r="J44" s="1763"/>
      <c r="K44" s="1765"/>
      <c r="L44" s="1763"/>
      <c r="M44" s="1742"/>
    </row>
    <row r="45" spans="1:13" s="1766" customFormat="1" ht="14.25">
      <c r="A45" s="1727">
        <v>8</v>
      </c>
      <c r="B45" s="1762">
        <v>1</v>
      </c>
      <c r="C45" s="1762">
        <v>6</v>
      </c>
      <c r="D45" s="1762">
        <v>4</v>
      </c>
      <c r="E45" s="1763"/>
      <c r="F45" s="1763" t="s">
        <v>557</v>
      </c>
      <c r="G45" s="1764" t="s">
        <v>193</v>
      </c>
      <c r="H45" s="1729" t="s">
        <v>1134</v>
      </c>
      <c r="I45" s="1760" t="s">
        <v>1137</v>
      </c>
      <c r="J45" s="1763"/>
      <c r="K45" s="1765"/>
      <c r="L45" s="1763"/>
      <c r="M45" s="1742"/>
    </row>
    <row r="46" spans="1:13" s="1743" customFormat="1" ht="33.75">
      <c r="A46" s="1727">
        <v>8</v>
      </c>
      <c r="B46" s="1727">
        <v>1</v>
      </c>
      <c r="C46" s="1762">
        <v>6</v>
      </c>
      <c r="D46" s="1727">
        <v>5</v>
      </c>
      <c r="E46" s="1728"/>
      <c r="F46" s="1728" t="s">
        <v>557</v>
      </c>
      <c r="G46" s="1739" t="s">
        <v>721</v>
      </c>
      <c r="H46" s="1729"/>
      <c r="I46" s="1760" t="s">
        <v>1138</v>
      </c>
      <c r="J46" s="1728"/>
      <c r="K46" s="1744"/>
      <c r="L46" s="1728"/>
      <c r="M46" s="1767"/>
    </row>
    <row r="47" spans="1:13" s="1753" customFormat="1" ht="9" customHeight="1">
      <c r="A47" s="1727"/>
      <c r="B47" s="1768"/>
      <c r="C47" s="1768"/>
      <c r="D47" s="1768"/>
      <c r="E47" s="1739"/>
      <c r="F47" s="1739"/>
      <c r="G47" s="1739"/>
      <c r="H47" s="1739"/>
      <c r="I47" s="1760"/>
      <c r="J47" s="1739"/>
      <c r="K47" s="1769"/>
      <c r="L47" s="1739"/>
      <c r="M47" s="1770"/>
    </row>
    <row r="48" spans="1:13" s="1753" customFormat="1" ht="15" thickBot="1">
      <c r="A48" s="1727"/>
      <c r="B48" s="1727"/>
      <c r="C48" s="1727"/>
      <c r="D48" s="1727"/>
      <c r="E48" s="1728"/>
      <c r="F48" s="1728"/>
      <c r="G48" s="1771" t="s">
        <v>114</v>
      </c>
      <c r="H48" s="1729"/>
      <c r="I48" s="1730"/>
      <c r="J48" s="1728"/>
      <c r="K48" s="1772"/>
      <c r="L48" s="1728"/>
      <c r="M48" s="1773"/>
    </row>
    <row r="49" spans="1:13" s="1753" customFormat="1" ht="4.5" customHeight="1" thickTop="1">
      <c r="A49" s="1727"/>
      <c r="B49" s="1727"/>
      <c r="C49" s="1727"/>
      <c r="D49" s="1727"/>
      <c r="E49" s="1728"/>
      <c r="F49" s="1728"/>
      <c r="G49" s="1739"/>
      <c r="H49" s="1729"/>
      <c r="I49" s="1730"/>
      <c r="J49" s="1728"/>
      <c r="K49" s="1772"/>
      <c r="L49" s="1728"/>
      <c r="M49" s="1770"/>
    </row>
    <row r="50" spans="1:13" s="1752" customFormat="1" ht="14.25">
      <c r="A50" s="1746">
        <v>8</v>
      </c>
      <c r="B50" s="1746">
        <v>2</v>
      </c>
      <c r="C50" s="1746"/>
      <c r="D50" s="1746"/>
      <c r="E50" s="1747"/>
      <c r="F50" s="1747"/>
      <c r="G50" s="1748" t="s">
        <v>194</v>
      </c>
      <c r="H50" s="1759"/>
      <c r="I50" s="1749"/>
      <c r="J50" s="1747"/>
      <c r="K50" s="1750"/>
      <c r="L50" s="1747"/>
      <c r="M50" s="1751"/>
    </row>
    <row r="51" spans="1:13" s="1752" customFormat="1" ht="4.5" customHeight="1">
      <c r="A51" s="1746"/>
      <c r="B51" s="1746"/>
      <c r="C51" s="1746"/>
      <c r="D51" s="1746"/>
      <c r="E51" s="1747"/>
      <c r="F51" s="1747"/>
      <c r="G51" s="1748"/>
      <c r="H51" s="1759"/>
      <c r="I51" s="1749"/>
      <c r="J51" s="1747"/>
      <c r="K51" s="1750"/>
      <c r="L51" s="1747"/>
      <c r="M51" s="1751"/>
    </row>
    <row r="52" spans="1:13" s="1753" customFormat="1" ht="4.5" customHeight="1">
      <c r="A52" s="1746"/>
      <c r="B52" s="1746"/>
      <c r="C52" s="1746"/>
      <c r="D52" s="1746"/>
      <c r="E52" s="1774"/>
      <c r="F52" s="1774"/>
      <c r="G52" s="1775"/>
      <c r="H52" s="1776"/>
      <c r="I52" s="1777"/>
      <c r="J52" s="1776"/>
      <c r="K52" s="1772"/>
      <c r="L52" s="1776"/>
      <c r="M52" s="1770"/>
    </row>
    <row r="53" spans="1:13" s="1753" customFormat="1" ht="14.25">
      <c r="A53" s="1727">
        <v>8</v>
      </c>
      <c r="B53" s="1727">
        <v>2</v>
      </c>
      <c r="C53" s="1727">
        <v>1</v>
      </c>
      <c r="D53" s="1727"/>
      <c r="E53" s="1728"/>
      <c r="F53" s="1728" t="s">
        <v>557</v>
      </c>
      <c r="G53" s="1739" t="s">
        <v>195</v>
      </c>
      <c r="H53" s="1729" t="s">
        <v>694</v>
      </c>
      <c r="I53" s="1760" t="s">
        <v>1139</v>
      </c>
      <c r="J53" s="1728"/>
      <c r="K53" s="1741"/>
      <c r="L53" s="1728"/>
      <c r="M53" s="1742"/>
    </row>
    <row r="54" spans="1:13" s="1753" customFormat="1" ht="14.25">
      <c r="A54" s="1727">
        <v>8</v>
      </c>
      <c r="B54" s="1727">
        <v>2</v>
      </c>
      <c r="C54" s="1727">
        <v>2</v>
      </c>
      <c r="D54" s="1727"/>
      <c r="E54" s="1728"/>
      <c r="F54" s="1728" t="s">
        <v>557</v>
      </c>
      <c r="G54" s="1739" t="s">
        <v>195</v>
      </c>
      <c r="H54" s="1729" t="s">
        <v>694</v>
      </c>
      <c r="I54" s="1730"/>
      <c r="J54" s="1728"/>
      <c r="K54" s="1741"/>
      <c r="L54" s="1728"/>
      <c r="M54" s="1742"/>
    </row>
    <row r="55" spans="1:13" s="1743" customFormat="1" ht="14.25">
      <c r="A55" s="1727">
        <v>8</v>
      </c>
      <c r="B55" s="1727">
        <v>2</v>
      </c>
      <c r="C55" s="1727">
        <v>3</v>
      </c>
      <c r="D55" s="1727"/>
      <c r="E55" s="1728"/>
      <c r="F55" s="1728" t="s">
        <v>557</v>
      </c>
      <c r="G55" s="1739" t="s">
        <v>196</v>
      </c>
      <c r="H55" s="1729" t="s">
        <v>1141</v>
      </c>
      <c r="I55" s="1730" t="s">
        <v>1140</v>
      </c>
      <c r="J55" s="1728"/>
      <c r="K55" s="1741"/>
      <c r="L55" s="1728"/>
      <c r="M55" s="1742"/>
    </row>
    <row r="56" spans="1:13" s="1753" customFormat="1" ht="14.25">
      <c r="A56" s="1727">
        <v>8</v>
      </c>
      <c r="B56" s="1727">
        <v>2</v>
      </c>
      <c r="C56" s="1727">
        <v>4</v>
      </c>
      <c r="D56" s="1727"/>
      <c r="E56" s="1728"/>
      <c r="F56" s="1728" t="s">
        <v>557</v>
      </c>
      <c r="G56" s="1739" t="s">
        <v>196</v>
      </c>
      <c r="H56" s="1729" t="s">
        <v>722</v>
      </c>
      <c r="I56" s="1730" t="s">
        <v>198</v>
      </c>
      <c r="J56" s="1728"/>
      <c r="K56" s="1741"/>
      <c r="L56" s="1728"/>
      <c r="M56" s="1742"/>
    </row>
    <row r="57" spans="1:13" s="1753" customFormat="1" ht="14.25">
      <c r="A57" s="1727">
        <v>8</v>
      </c>
      <c r="B57" s="1727">
        <v>2</v>
      </c>
      <c r="C57" s="1727">
        <v>5</v>
      </c>
      <c r="D57" s="1727"/>
      <c r="E57" s="1728"/>
      <c r="F57" s="1728" t="s">
        <v>557</v>
      </c>
      <c r="G57" s="1739" t="s">
        <v>196</v>
      </c>
      <c r="H57" s="1729" t="s">
        <v>1142</v>
      </c>
      <c r="I57" s="1730" t="s">
        <v>723</v>
      </c>
      <c r="J57" s="1728"/>
      <c r="K57" s="1741"/>
      <c r="L57" s="1728"/>
      <c r="M57" s="1742"/>
    </row>
    <row r="58" spans="1:13" s="1743" customFormat="1" ht="14.25">
      <c r="A58" s="1727">
        <v>8</v>
      </c>
      <c r="B58" s="1727">
        <v>2</v>
      </c>
      <c r="C58" s="1727">
        <v>6</v>
      </c>
      <c r="D58" s="1727"/>
      <c r="E58" s="1728"/>
      <c r="F58" s="1728" t="s">
        <v>557</v>
      </c>
      <c r="G58" s="1739" t="s">
        <v>199</v>
      </c>
      <c r="H58" s="1729" t="s">
        <v>704</v>
      </c>
      <c r="I58" s="1730" t="s">
        <v>200</v>
      </c>
      <c r="J58" s="1728"/>
      <c r="K58" s="1741"/>
      <c r="L58" s="1728"/>
      <c r="M58" s="1742"/>
    </row>
    <row r="59" spans="1:13" s="1743" customFormat="1" ht="14.25">
      <c r="A59" s="1727">
        <v>8</v>
      </c>
      <c r="B59" s="1727">
        <v>2</v>
      </c>
      <c r="C59" s="1727">
        <v>7</v>
      </c>
      <c r="D59" s="1727"/>
      <c r="E59" s="1728"/>
      <c r="F59" s="1728" t="s">
        <v>557</v>
      </c>
      <c r="G59" s="1739" t="s">
        <v>201</v>
      </c>
      <c r="H59" s="1729" t="s">
        <v>634</v>
      </c>
      <c r="I59" s="1730" t="s">
        <v>202</v>
      </c>
      <c r="J59" s="1728"/>
      <c r="K59" s="1741"/>
      <c r="L59" s="1728"/>
      <c r="M59" s="1742"/>
    </row>
    <row r="60" spans="1:13" s="1753" customFormat="1" ht="14.25">
      <c r="A60" s="1727">
        <v>8</v>
      </c>
      <c r="B60" s="1727">
        <v>2</v>
      </c>
      <c r="C60" s="1727">
        <v>8</v>
      </c>
      <c r="D60" s="1727"/>
      <c r="E60" s="1728"/>
      <c r="F60" s="1728" t="s">
        <v>557</v>
      </c>
      <c r="G60" s="1739" t="s">
        <v>203</v>
      </c>
      <c r="H60" s="1729" t="s">
        <v>694</v>
      </c>
      <c r="I60" s="1760" t="s">
        <v>1139</v>
      </c>
      <c r="J60" s="1728"/>
      <c r="K60" s="1741"/>
      <c r="L60" s="1728"/>
      <c r="M60" s="1742"/>
    </row>
    <row r="61" spans="1:13" s="1753" customFormat="1" ht="14.25">
      <c r="A61" s="1727">
        <v>8</v>
      </c>
      <c r="B61" s="1727">
        <v>2</v>
      </c>
      <c r="C61" s="1727">
        <v>9</v>
      </c>
      <c r="D61" s="1727"/>
      <c r="E61" s="1728"/>
      <c r="F61" s="1728" t="s">
        <v>557</v>
      </c>
      <c r="G61" s="1739" t="s">
        <v>204</v>
      </c>
      <c r="H61" s="1729" t="s">
        <v>694</v>
      </c>
      <c r="I61" s="1760" t="s">
        <v>1139</v>
      </c>
      <c r="J61" s="1728"/>
      <c r="K61" s="1741"/>
      <c r="L61" s="1728"/>
      <c r="M61" s="1742"/>
    </row>
    <row r="62" spans="1:13" s="1776" customFormat="1" ht="14.25">
      <c r="A62" s="1727">
        <v>8</v>
      </c>
      <c r="B62" s="1727">
        <v>2</v>
      </c>
      <c r="C62" s="1727">
        <v>10</v>
      </c>
      <c r="D62" s="1727"/>
      <c r="E62" s="1728"/>
      <c r="F62" s="1728" t="s">
        <v>557</v>
      </c>
      <c r="G62" s="1739" t="s">
        <v>205</v>
      </c>
      <c r="H62" s="1729" t="s">
        <v>694</v>
      </c>
      <c r="I62" s="1730" t="s">
        <v>206</v>
      </c>
      <c r="J62" s="1728"/>
      <c r="K62" s="1741"/>
      <c r="L62" s="1728"/>
      <c r="M62" s="1742"/>
    </row>
    <row r="63" spans="1:13" s="1758" customFormat="1" ht="14.25">
      <c r="A63" s="1727">
        <v>8</v>
      </c>
      <c r="B63" s="1727">
        <v>2</v>
      </c>
      <c r="C63" s="1727">
        <v>11</v>
      </c>
      <c r="D63" s="1727"/>
      <c r="E63" s="1728"/>
      <c r="F63" s="1728" t="s">
        <v>557</v>
      </c>
      <c r="G63" s="1739" t="s">
        <v>205</v>
      </c>
      <c r="H63" s="1729" t="s">
        <v>694</v>
      </c>
      <c r="I63" s="1730" t="s">
        <v>207</v>
      </c>
      <c r="J63" s="1728"/>
      <c r="K63" s="1741"/>
      <c r="L63" s="1728"/>
      <c r="M63" s="1742"/>
    </row>
    <row r="64" spans="1:13" s="1753" customFormat="1" ht="14.25">
      <c r="A64" s="1727">
        <v>8</v>
      </c>
      <c r="B64" s="1727">
        <v>2</v>
      </c>
      <c r="C64" s="1727">
        <v>12</v>
      </c>
      <c r="D64" s="1727"/>
      <c r="E64" s="1728"/>
      <c r="F64" s="1728" t="s">
        <v>557</v>
      </c>
      <c r="G64" s="1739" t="s">
        <v>208</v>
      </c>
      <c r="H64" s="1729" t="s">
        <v>694</v>
      </c>
      <c r="I64" s="1730" t="s">
        <v>206</v>
      </c>
      <c r="J64" s="1728"/>
      <c r="K64" s="1741"/>
      <c r="L64" s="1728"/>
      <c r="M64" s="1742"/>
    </row>
    <row r="65" spans="1:13" s="1743" customFormat="1" ht="14.25">
      <c r="A65" s="1727">
        <v>8</v>
      </c>
      <c r="B65" s="1727">
        <v>2</v>
      </c>
      <c r="C65" s="1727">
        <v>13</v>
      </c>
      <c r="D65" s="1727"/>
      <c r="E65" s="1728"/>
      <c r="F65" s="1728" t="s">
        <v>557</v>
      </c>
      <c r="G65" s="1739" t="s">
        <v>209</v>
      </c>
      <c r="H65" s="1729" t="s">
        <v>1163</v>
      </c>
      <c r="I65" s="1730" t="s">
        <v>210</v>
      </c>
      <c r="J65" s="1728"/>
      <c r="K65" s="1741"/>
      <c r="L65" s="1728"/>
      <c r="M65" s="1742"/>
    </row>
    <row r="66" spans="1:13" s="1743" customFormat="1" ht="14.25">
      <c r="A66" s="1727">
        <v>8</v>
      </c>
      <c r="B66" s="1727">
        <v>2</v>
      </c>
      <c r="C66" s="1727">
        <v>14</v>
      </c>
      <c r="D66" s="1727"/>
      <c r="E66" s="1728"/>
      <c r="F66" s="1728" t="s">
        <v>557</v>
      </c>
      <c r="G66" s="1739" t="s">
        <v>209</v>
      </c>
      <c r="H66" s="1729" t="s">
        <v>1134</v>
      </c>
      <c r="I66" s="1730" t="s">
        <v>1182</v>
      </c>
      <c r="J66" s="1728"/>
      <c r="K66" s="1741"/>
      <c r="L66" s="1728"/>
      <c r="M66" s="1742"/>
    </row>
    <row r="67" spans="1:13" s="1743" customFormat="1" ht="14.25">
      <c r="A67" s="1727">
        <v>8</v>
      </c>
      <c r="B67" s="1727">
        <v>2</v>
      </c>
      <c r="C67" s="1727">
        <v>15</v>
      </c>
      <c r="D67" s="1727"/>
      <c r="E67" s="1728"/>
      <c r="F67" s="1728" t="s">
        <v>557</v>
      </c>
      <c r="G67" s="1739" t="s">
        <v>209</v>
      </c>
      <c r="H67" s="1729" t="s">
        <v>1134</v>
      </c>
      <c r="I67" s="1730" t="s">
        <v>1183</v>
      </c>
      <c r="J67" s="1728"/>
      <c r="K67" s="1741"/>
      <c r="L67" s="1728"/>
      <c r="M67" s="1742"/>
    </row>
    <row r="68" spans="1:13" s="1743" customFormat="1" ht="14.25">
      <c r="A68" s="1727">
        <v>8</v>
      </c>
      <c r="B68" s="1727">
        <v>2</v>
      </c>
      <c r="C68" s="1727">
        <v>16</v>
      </c>
      <c r="D68" s="1727"/>
      <c r="E68" s="1728"/>
      <c r="F68" s="1728" t="s">
        <v>557</v>
      </c>
      <c r="G68" s="1739" t="s">
        <v>213</v>
      </c>
      <c r="H68" s="1729" t="s">
        <v>1163</v>
      </c>
      <c r="I68" s="1730" t="s">
        <v>210</v>
      </c>
      <c r="J68" s="1728"/>
      <c r="K68" s="1741"/>
      <c r="L68" s="1728"/>
      <c r="M68" s="1742"/>
    </row>
    <row r="69" spans="1:13" s="1743" customFormat="1" ht="14.25">
      <c r="A69" s="1727">
        <v>8</v>
      </c>
      <c r="B69" s="1727">
        <v>2</v>
      </c>
      <c r="C69" s="1727">
        <v>17</v>
      </c>
      <c r="D69" s="1727"/>
      <c r="E69" s="1728"/>
      <c r="F69" s="1728" t="s">
        <v>557</v>
      </c>
      <c r="G69" s="1739" t="s">
        <v>213</v>
      </c>
      <c r="H69" s="1729" t="s">
        <v>1134</v>
      </c>
      <c r="I69" s="1730" t="s">
        <v>1182</v>
      </c>
      <c r="J69" s="1728"/>
      <c r="K69" s="1741"/>
      <c r="L69" s="1728"/>
      <c r="M69" s="1742"/>
    </row>
    <row r="70" spans="1:13" s="1743" customFormat="1" ht="14.25">
      <c r="A70" s="1727">
        <v>8</v>
      </c>
      <c r="B70" s="1727">
        <v>2</v>
      </c>
      <c r="C70" s="1727">
        <v>18</v>
      </c>
      <c r="D70" s="1727"/>
      <c r="E70" s="1728"/>
      <c r="F70" s="1728" t="s">
        <v>557</v>
      </c>
      <c r="G70" s="1739" t="s">
        <v>213</v>
      </c>
      <c r="H70" s="1729" t="s">
        <v>1134</v>
      </c>
      <c r="I70" s="1730" t="s">
        <v>1183</v>
      </c>
      <c r="J70" s="1728"/>
      <c r="K70" s="1741"/>
      <c r="L70" s="1728"/>
      <c r="M70" s="1742"/>
    </row>
    <row r="71" spans="1:13" s="1753" customFormat="1" ht="9" customHeight="1">
      <c r="A71" s="1727"/>
      <c r="B71" s="1727"/>
      <c r="C71" s="1727"/>
      <c r="D71" s="1727"/>
      <c r="E71" s="1728"/>
      <c r="F71" s="1728"/>
      <c r="G71" s="1739"/>
      <c r="H71" s="1729"/>
      <c r="I71" s="1730"/>
      <c r="J71" s="1728"/>
      <c r="K71" s="1772"/>
      <c r="L71" s="1728"/>
      <c r="M71" s="1770"/>
    </row>
    <row r="72" spans="1:13" s="1753" customFormat="1" ht="15" thickBot="1">
      <c r="A72" s="1727"/>
      <c r="B72" s="1727"/>
      <c r="C72" s="1727"/>
      <c r="D72" s="1727"/>
      <c r="E72" s="1728"/>
      <c r="F72" s="1728"/>
      <c r="G72" s="1771" t="s">
        <v>113</v>
      </c>
      <c r="H72" s="1729"/>
      <c r="I72" s="1730"/>
      <c r="J72" s="1728"/>
      <c r="K72" s="1772"/>
      <c r="L72" s="1728"/>
      <c r="M72" s="1773"/>
    </row>
    <row r="73" spans="1:13" s="1753" customFormat="1" ht="4.5" customHeight="1" thickTop="1">
      <c r="A73" s="1727"/>
      <c r="B73" s="1727"/>
      <c r="C73" s="1727"/>
      <c r="D73" s="1727"/>
      <c r="E73" s="1728"/>
      <c r="F73" s="1728"/>
      <c r="G73" s="1739"/>
      <c r="H73" s="1729"/>
      <c r="I73" s="1730"/>
      <c r="J73" s="1728"/>
      <c r="K73" s="1772"/>
      <c r="L73" s="1728"/>
      <c r="M73" s="1770"/>
    </row>
    <row r="74" spans="1:13" s="1778" customFormat="1" ht="14.25">
      <c r="A74" s="1746">
        <v>8</v>
      </c>
      <c r="B74" s="1746">
        <v>3</v>
      </c>
      <c r="C74" s="1746"/>
      <c r="D74" s="1746"/>
      <c r="E74" s="1747"/>
      <c r="F74" s="1747"/>
      <c r="G74" s="1748" t="s">
        <v>214</v>
      </c>
      <c r="H74" s="1759"/>
      <c r="I74" s="1749"/>
      <c r="J74" s="1747"/>
      <c r="K74" s="1750"/>
      <c r="L74" s="1747"/>
      <c r="M74" s="1751"/>
    </row>
    <row r="75" spans="1:13" s="1778" customFormat="1" ht="4.5" customHeight="1">
      <c r="A75" s="1746"/>
      <c r="B75" s="1746"/>
      <c r="C75" s="1746"/>
      <c r="D75" s="1746"/>
      <c r="E75" s="1747"/>
      <c r="F75" s="1747"/>
      <c r="G75" s="1748"/>
      <c r="H75" s="1759"/>
      <c r="I75" s="1749"/>
      <c r="J75" s="1747"/>
      <c r="K75" s="1750"/>
      <c r="L75" s="1747"/>
      <c r="M75" s="1751"/>
    </row>
    <row r="76" spans="1:13" s="1753" customFormat="1" ht="4.5" customHeight="1">
      <c r="A76" s="1746"/>
      <c r="B76" s="1746"/>
      <c r="C76" s="1746"/>
      <c r="D76" s="1746"/>
      <c r="E76" s="1774"/>
      <c r="F76" s="1774"/>
      <c r="G76" s="1779"/>
      <c r="H76" s="1776"/>
      <c r="I76" s="1777"/>
      <c r="J76" s="1776"/>
      <c r="K76" s="1772"/>
      <c r="L76" s="1776"/>
      <c r="M76" s="1770"/>
    </row>
    <row r="77" spans="1:13" s="1753" customFormat="1" ht="14.25">
      <c r="A77" s="1727">
        <v>8</v>
      </c>
      <c r="B77" s="1727">
        <v>3</v>
      </c>
      <c r="C77" s="1780">
        <v>1</v>
      </c>
      <c r="D77" s="1727"/>
      <c r="E77" s="1728"/>
      <c r="F77" s="1728" t="s">
        <v>557</v>
      </c>
      <c r="G77" s="1739" t="s">
        <v>215</v>
      </c>
      <c r="H77" s="1729" t="s">
        <v>634</v>
      </c>
      <c r="I77" s="1730" t="s">
        <v>206</v>
      </c>
      <c r="J77" s="1728"/>
      <c r="K77" s="1741"/>
      <c r="L77" s="1728"/>
      <c r="M77" s="1742"/>
    </row>
    <row r="78" spans="1:13" s="1753" customFormat="1" ht="14.25">
      <c r="A78" s="1727">
        <v>8</v>
      </c>
      <c r="B78" s="1727">
        <v>3</v>
      </c>
      <c r="C78" s="1780">
        <v>2</v>
      </c>
      <c r="D78" s="1727"/>
      <c r="E78" s="1728"/>
      <c r="F78" s="1728" t="s">
        <v>557</v>
      </c>
      <c r="G78" s="1739" t="s">
        <v>215</v>
      </c>
      <c r="H78" s="1729" t="s">
        <v>634</v>
      </c>
      <c r="I78" s="1730" t="s">
        <v>724</v>
      </c>
      <c r="J78" s="1728"/>
      <c r="K78" s="1741"/>
      <c r="L78" s="1728"/>
      <c r="M78" s="1742"/>
    </row>
    <row r="79" spans="1:13" s="1753" customFormat="1" ht="14.25">
      <c r="A79" s="1727">
        <v>8</v>
      </c>
      <c r="B79" s="1727">
        <v>3</v>
      </c>
      <c r="C79" s="1780">
        <v>3</v>
      </c>
      <c r="D79" s="1727"/>
      <c r="E79" s="1728"/>
      <c r="F79" s="1728" t="s">
        <v>557</v>
      </c>
      <c r="G79" s="1739" t="s">
        <v>725</v>
      </c>
      <c r="H79" s="1757" t="s">
        <v>1134</v>
      </c>
      <c r="I79" s="1781" t="s">
        <v>1145</v>
      </c>
      <c r="J79" s="1728"/>
      <c r="K79" s="1741"/>
      <c r="L79" s="1728"/>
      <c r="M79" s="1742"/>
    </row>
    <row r="80" spans="1:13" s="1753" customFormat="1" ht="14.25">
      <c r="A80" s="1727">
        <v>8</v>
      </c>
      <c r="B80" s="1727">
        <v>3</v>
      </c>
      <c r="C80" s="1780">
        <v>4</v>
      </c>
      <c r="D80" s="1727"/>
      <c r="E80" s="1728"/>
      <c r="F80" s="1728" t="s">
        <v>557</v>
      </c>
      <c r="G80" s="1739" t="s">
        <v>216</v>
      </c>
      <c r="H80" s="1729" t="s">
        <v>1143</v>
      </c>
      <c r="I80" s="1730" t="s">
        <v>724</v>
      </c>
      <c r="J80" s="1728"/>
      <c r="K80" s="1741"/>
      <c r="L80" s="1728"/>
      <c r="M80" s="1742"/>
    </row>
    <row r="81" spans="1:13" s="1753" customFormat="1" ht="14.25">
      <c r="A81" s="1727">
        <v>8</v>
      </c>
      <c r="B81" s="1727">
        <v>3</v>
      </c>
      <c r="C81" s="1780">
        <v>5</v>
      </c>
      <c r="D81" s="1727"/>
      <c r="E81" s="1728"/>
      <c r="F81" s="1728" t="s">
        <v>557</v>
      </c>
      <c r="G81" s="1739" t="s">
        <v>725</v>
      </c>
      <c r="H81" s="1729" t="s">
        <v>1143</v>
      </c>
      <c r="I81" s="1730" t="s">
        <v>1144</v>
      </c>
      <c r="J81" s="1728"/>
      <c r="K81" s="1741"/>
      <c r="L81" s="1728"/>
      <c r="M81" s="1742"/>
    </row>
    <row r="82" spans="1:13" s="1753" customFormat="1" ht="14.25">
      <c r="A82" s="1727">
        <v>8</v>
      </c>
      <c r="B82" s="1727">
        <v>3</v>
      </c>
      <c r="C82" s="1780">
        <v>6</v>
      </c>
      <c r="D82" s="1727"/>
      <c r="E82" s="1728"/>
      <c r="F82" s="1728" t="s">
        <v>557</v>
      </c>
      <c r="G82" s="1739" t="s">
        <v>216</v>
      </c>
      <c r="H82" s="1729" t="s">
        <v>634</v>
      </c>
      <c r="I82" s="1730" t="s">
        <v>206</v>
      </c>
      <c r="J82" s="1728"/>
      <c r="K82" s="1741"/>
      <c r="L82" s="1728"/>
      <c r="M82" s="1742"/>
    </row>
    <row r="83" spans="1:13" s="1753" customFormat="1" ht="14.25">
      <c r="A83" s="1727">
        <v>8</v>
      </c>
      <c r="B83" s="1727">
        <v>3</v>
      </c>
      <c r="C83" s="1780">
        <v>7</v>
      </c>
      <c r="D83" s="1727"/>
      <c r="E83" s="1728"/>
      <c r="F83" s="1728" t="s">
        <v>557</v>
      </c>
      <c r="G83" s="1739" t="s">
        <v>217</v>
      </c>
      <c r="H83" s="1729" t="s">
        <v>1134</v>
      </c>
      <c r="I83" s="1781" t="s">
        <v>1145</v>
      </c>
      <c r="J83" s="1728"/>
      <c r="K83" s="1741"/>
      <c r="L83" s="1728"/>
      <c r="M83" s="1742"/>
    </row>
    <row r="84" spans="1:13" s="1753" customFormat="1" ht="14.25">
      <c r="A84" s="1727">
        <v>8</v>
      </c>
      <c r="B84" s="1727">
        <v>3</v>
      </c>
      <c r="C84" s="1780">
        <v>8</v>
      </c>
      <c r="D84" s="1727"/>
      <c r="E84" s="1728"/>
      <c r="F84" s="1728" t="s">
        <v>557</v>
      </c>
      <c r="G84" s="1739" t="s">
        <v>217</v>
      </c>
      <c r="H84" s="1729" t="s">
        <v>1134</v>
      </c>
      <c r="I84" s="1730" t="s">
        <v>724</v>
      </c>
      <c r="J84" s="1728"/>
      <c r="K84" s="1741"/>
      <c r="L84" s="1728"/>
      <c r="M84" s="1742"/>
    </row>
    <row r="85" spans="1:13" s="1753" customFormat="1" ht="14.25">
      <c r="A85" s="1727">
        <v>8</v>
      </c>
      <c r="B85" s="1727">
        <v>3</v>
      </c>
      <c r="C85" s="1780">
        <v>9</v>
      </c>
      <c r="D85" s="1727"/>
      <c r="E85" s="1728"/>
      <c r="F85" s="1728" t="s">
        <v>557</v>
      </c>
      <c r="G85" s="1739" t="s">
        <v>217</v>
      </c>
      <c r="H85" s="1729" t="s">
        <v>1142</v>
      </c>
      <c r="I85" s="1730" t="s">
        <v>1144</v>
      </c>
      <c r="J85" s="1728"/>
      <c r="K85" s="1741"/>
      <c r="L85" s="1728"/>
      <c r="M85" s="1742"/>
    </row>
    <row r="86" spans="1:13" s="1743" customFormat="1" ht="14.25">
      <c r="A86" s="1727">
        <v>8</v>
      </c>
      <c r="B86" s="1727">
        <v>3</v>
      </c>
      <c r="C86" s="1780">
        <v>10</v>
      </c>
      <c r="D86" s="1727"/>
      <c r="E86" s="1728"/>
      <c r="F86" s="1728" t="s">
        <v>557</v>
      </c>
      <c r="G86" s="1739" t="s">
        <v>217</v>
      </c>
      <c r="H86" s="1782"/>
      <c r="I86" s="1781" t="s">
        <v>218</v>
      </c>
      <c r="J86" s="1728"/>
      <c r="K86" s="1741"/>
      <c r="L86" s="1728"/>
      <c r="M86" s="1742"/>
    </row>
    <row r="87" spans="1:13" s="1753" customFormat="1" ht="14.25">
      <c r="A87" s="1727">
        <v>8</v>
      </c>
      <c r="B87" s="1727">
        <v>3</v>
      </c>
      <c r="C87" s="1780">
        <v>11</v>
      </c>
      <c r="D87" s="1727"/>
      <c r="E87" s="1728"/>
      <c r="F87" s="1728" t="s">
        <v>557</v>
      </c>
      <c r="G87" s="1739" t="s">
        <v>217</v>
      </c>
      <c r="H87" s="1729" t="s">
        <v>219</v>
      </c>
      <c r="I87" s="1730" t="s">
        <v>354</v>
      </c>
      <c r="J87" s="1728"/>
      <c r="K87" s="1741"/>
      <c r="L87" s="1728"/>
      <c r="M87" s="1742"/>
    </row>
    <row r="88" spans="1:13" s="1753" customFormat="1" ht="14.25">
      <c r="A88" s="1727">
        <v>8</v>
      </c>
      <c r="B88" s="1727">
        <v>3</v>
      </c>
      <c r="C88" s="1780">
        <v>12</v>
      </c>
      <c r="D88" s="1727"/>
      <c r="E88" s="1728"/>
      <c r="F88" s="1728" t="s">
        <v>557</v>
      </c>
      <c r="G88" s="1739" t="s">
        <v>217</v>
      </c>
      <c r="H88" s="1729"/>
      <c r="I88" s="1730" t="s">
        <v>206</v>
      </c>
      <c r="J88" s="1728"/>
      <c r="K88" s="1741"/>
      <c r="L88" s="1728"/>
      <c r="M88" s="1742"/>
    </row>
    <row r="89" spans="1:13" s="1753" customFormat="1" ht="14.25">
      <c r="A89" s="1727">
        <v>8</v>
      </c>
      <c r="B89" s="1727">
        <v>3</v>
      </c>
      <c r="C89" s="1780">
        <v>13</v>
      </c>
      <c r="D89" s="1727"/>
      <c r="E89" s="1728"/>
      <c r="F89" s="1728" t="s">
        <v>557</v>
      </c>
      <c r="G89" s="1739" t="s">
        <v>221</v>
      </c>
      <c r="H89" s="1729" t="s">
        <v>634</v>
      </c>
      <c r="I89" s="1730" t="s">
        <v>206</v>
      </c>
      <c r="J89" s="1728"/>
      <c r="K89" s="1741"/>
      <c r="L89" s="1728"/>
      <c r="M89" s="1742"/>
    </row>
    <row r="90" spans="1:13" s="1753" customFormat="1" ht="14.25">
      <c r="A90" s="1727">
        <v>8</v>
      </c>
      <c r="B90" s="1727">
        <v>3</v>
      </c>
      <c r="C90" s="1780">
        <v>14</v>
      </c>
      <c r="D90" s="1727"/>
      <c r="E90" s="1728"/>
      <c r="F90" s="1728" t="s">
        <v>557</v>
      </c>
      <c r="G90" s="1739" t="s">
        <v>221</v>
      </c>
      <c r="H90" s="1729" t="s">
        <v>634</v>
      </c>
      <c r="I90" s="1730" t="s">
        <v>724</v>
      </c>
      <c r="J90" s="1728"/>
      <c r="K90" s="1741"/>
      <c r="L90" s="1728"/>
      <c r="M90" s="1742"/>
    </row>
    <row r="91" spans="1:13" s="1753" customFormat="1" ht="14.25">
      <c r="A91" s="1727">
        <v>8</v>
      </c>
      <c r="B91" s="1727">
        <v>3</v>
      </c>
      <c r="C91" s="1780">
        <v>15</v>
      </c>
      <c r="D91" s="1727"/>
      <c r="E91" s="1728"/>
      <c r="F91" s="1728" t="s">
        <v>557</v>
      </c>
      <c r="G91" s="1739" t="s">
        <v>222</v>
      </c>
      <c r="H91" s="1729" t="s">
        <v>634</v>
      </c>
      <c r="I91" s="1730" t="s">
        <v>206</v>
      </c>
      <c r="J91" s="1728"/>
      <c r="K91" s="1741"/>
      <c r="L91" s="1728"/>
      <c r="M91" s="1742"/>
    </row>
    <row r="92" spans="1:13" s="1753" customFormat="1" ht="14.25">
      <c r="A92" s="1727">
        <v>8</v>
      </c>
      <c r="B92" s="1727">
        <v>3</v>
      </c>
      <c r="C92" s="1780">
        <v>16</v>
      </c>
      <c r="D92" s="1727"/>
      <c r="E92" s="1728"/>
      <c r="F92" s="1728" t="s">
        <v>557</v>
      </c>
      <c r="G92" s="1739" t="s">
        <v>222</v>
      </c>
      <c r="H92" s="1729" t="s">
        <v>634</v>
      </c>
      <c r="I92" s="1730" t="s">
        <v>724</v>
      </c>
      <c r="J92" s="1728"/>
      <c r="K92" s="1741"/>
      <c r="L92" s="1728"/>
      <c r="M92" s="1742"/>
    </row>
    <row r="93" spans="1:13" s="1753" customFormat="1" ht="14.25">
      <c r="A93" s="1727">
        <v>8</v>
      </c>
      <c r="B93" s="1727">
        <v>3</v>
      </c>
      <c r="C93" s="1780">
        <v>17</v>
      </c>
      <c r="D93" s="1727"/>
      <c r="E93" s="1728"/>
      <c r="F93" s="1728" t="s">
        <v>557</v>
      </c>
      <c r="G93" s="1739" t="s">
        <v>223</v>
      </c>
      <c r="H93" s="1729" t="s">
        <v>634</v>
      </c>
      <c r="I93" s="1730" t="s">
        <v>206</v>
      </c>
      <c r="J93" s="1728"/>
      <c r="K93" s="1741"/>
      <c r="L93" s="1728"/>
      <c r="M93" s="1742"/>
    </row>
    <row r="94" spans="1:13" s="1753" customFormat="1" ht="14.25">
      <c r="A94" s="1727">
        <v>8</v>
      </c>
      <c r="B94" s="1727">
        <v>3</v>
      </c>
      <c r="C94" s="1780">
        <v>18</v>
      </c>
      <c r="D94" s="1727"/>
      <c r="E94" s="1728"/>
      <c r="F94" s="1728" t="s">
        <v>557</v>
      </c>
      <c r="G94" s="1739" t="s">
        <v>223</v>
      </c>
      <c r="H94" s="1729" t="s">
        <v>634</v>
      </c>
      <c r="I94" s="1730" t="s">
        <v>724</v>
      </c>
      <c r="J94" s="1728"/>
      <c r="K94" s="1741"/>
      <c r="L94" s="1728"/>
      <c r="M94" s="1742"/>
    </row>
    <row r="95" spans="1:13" s="1743" customFormat="1" ht="14.25">
      <c r="A95" s="1727">
        <v>8</v>
      </c>
      <c r="B95" s="1727">
        <v>3</v>
      </c>
      <c r="C95" s="1780">
        <v>19</v>
      </c>
      <c r="D95" s="1727"/>
      <c r="E95" s="1728"/>
      <c r="F95" s="1728" t="s">
        <v>557</v>
      </c>
      <c r="G95" s="1739" t="s">
        <v>224</v>
      </c>
      <c r="H95" s="1729" t="s">
        <v>1134</v>
      </c>
      <c r="I95" s="1730" t="s">
        <v>354</v>
      </c>
      <c r="J95" s="1728"/>
      <c r="K95" s="1741"/>
      <c r="L95" s="1728"/>
      <c r="M95" s="1742"/>
    </row>
    <row r="96" spans="1:13" s="1743" customFormat="1" ht="14.25">
      <c r="A96" s="1727">
        <v>8</v>
      </c>
      <c r="B96" s="1727">
        <v>3</v>
      </c>
      <c r="C96" s="1780">
        <v>20</v>
      </c>
      <c r="D96" s="1727"/>
      <c r="E96" s="1728"/>
      <c r="F96" s="1728" t="s">
        <v>557</v>
      </c>
      <c r="G96" s="1739" t="s">
        <v>224</v>
      </c>
      <c r="H96" s="1729" t="s">
        <v>1134</v>
      </c>
      <c r="I96" s="1781" t="s">
        <v>1145</v>
      </c>
      <c r="J96" s="1728"/>
      <c r="K96" s="1741"/>
      <c r="L96" s="1728"/>
      <c r="M96" s="1742"/>
    </row>
    <row r="97" spans="1:13" s="1753" customFormat="1" ht="14.25">
      <c r="A97" s="1727">
        <v>8</v>
      </c>
      <c r="B97" s="1727">
        <v>3</v>
      </c>
      <c r="C97" s="1780">
        <v>21</v>
      </c>
      <c r="D97" s="1727"/>
      <c r="E97" s="1728"/>
      <c r="F97" s="1728" t="s">
        <v>557</v>
      </c>
      <c r="G97" s="1739" t="s">
        <v>224</v>
      </c>
      <c r="H97" s="1729" t="s">
        <v>1134</v>
      </c>
      <c r="I97" s="1730" t="s">
        <v>724</v>
      </c>
      <c r="J97" s="1728"/>
      <c r="K97" s="1741"/>
      <c r="L97" s="1728"/>
      <c r="M97" s="1742"/>
    </row>
    <row r="98" spans="1:13" s="1743" customFormat="1" ht="14.25">
      <c r="A98" s="1727">
        <v>8</v>
      </c>
      <c r="B98" s="1727">
        <v>3</v>
      </c>
      <c r="C98" s="1780">
        <v>22</v>
      </c>
      <c r="D98" s="1727"/>
      <c r="E98" s="1728"/>
      <c r="F98" s="1728" t="s">
        <v>557</v>
      </c>
      <c r="G98" s="1739" t="s">
        <v>224</v>
      </c>
      <c r="H98" s="1729"/>
      <c r="I98" s="1730" t="s">
        <v>206</v>
      </c>
      <c r="J98" s="1728"/>
      <c r="K98" s="1741"/>
      <c r="L98" s="1728"/>
      <c r="M98" s="1742"/>
    </row>
    <row r="99" spans="1:13" s="1743" customFormat="1" ht="14.25">
      <c r="A99" s="1727">
        <v>8</v>
      </c>
      <c r="B99" s="1727">
        <v>3</v>
      </c>
      <c r="C99" s="1780">
        <v>23</v>
      </c>
      <c r="D99" s="1727"/>
      <c r="E99" s="1728"/>
      <c r="F99" s="1728" t="s">
        <v>557</v>
      </c>
      <c r="G99" s="1739" t="s">
        <v>225</v>
      </c>
      <c r="H99" s="1729" t="s">
        <v>1134</v>
      </c>
      <c r="I99" s="1730" t="s">
        <v>354</v>
      </c>
      <c r="J99" s="1728"/>
      <c r="K99" s="1741"/>
      <c r="L99" s="1728"/>
      <c r="M99" s="1742"/>
    </row>
    <row r="100" spans="1:13" s="1753" customFormat="1" ht="14.25">
      <c r="A100" s="1727">
        <v>8</v>
      </c>
      <c r="B100" s="1727">
        <v>3</v>
      </c>
      <c r="C100" s="1780">
        <v>24</v>
      </c>
      <c r="D100" s="1727"/>
      <c r="E100" s="1728"/>
      <c r="F100" s="1728" t="s">
        <v>557</v>
      </c>
      <c r="G100" s="1739" t="s">
        <v>225</v>
      </c>
      <c r="H100" s="1729" t="s">
        <v>1134</v>
      </c>
      <c r="I100" s="1781" t="s">
        <v>1145</v>
      </c>
      <c r="J100" s="1728"/>
      <c r="K100" s="1741"/>
      <c r="L100" s="1728"/>
      <c r="M100" s="1742"/>
    </row>
    <row r="101" spans="1:13" s="1753" customFormat="1" ht="14.25">
      <c r="A101" s="1727">
        <v>8</v>
      </c>
      <c r="B101" s="1727">
        <v>3</v>
      </c>
      <c r="C101" s="1780">
        <v>25</v>
      </c>
      <c r="D101" s="1727"/>
      <c r="E101" s="1728"/>
      <c r="F101" s="1728" t="s">
        <v>557</v>
      </c>
      <c r="G101" s="1739" t="s">
        <v>225</v>
      </c>
      <c r="H101" s="1729" t="s">
        <v>1146</v>
      </c>
      <c r="I101" s="1730" t="s">
        <v>724</v>
      </c>
      <c r="J101" s="1728"/>
      <c r="K101" s="1741"/>
      <c r="L101" s="1728"/>
      <c r="M101" s="1742"/>
    </row>
    <row r="102" spans="1:13" s="1743" customFormat="1" ht="14.25">
      <c r="A102" s="1727">
        <v>8</v>
      </c>
      <c r="B102" s="1727">
        <v>3</v>
      </c>
      <c r="C102" s="1780">
        <v>26</v>
      </c>
      <c r="D102" s="1727"/>
      <c r="E102" s="1728"/>
      <c r="F102" s="1728" t="s">
        <v>557</v>
      </c>
      <c r="G102" s="1739" t="s">
        <v>225</v>
      </c>
      <c r="H102" s="1729"/>
      <c r="I102" s="1730" t="s">
        <v>206</v>
      </c>
      <c r="J102" s="1728"/>
      <c r="K102" s="1741"/>
      <c r="L102" s="1728"/>
      <c r="M102" s="1742"/>
    </row>
    <row r="103" spans="1:13" s="1753" customFormat="1" ht="14.25">
      <c r="A103" s="1727">
        <v>8</v>
      </c>
      <c r="B103" s="1727">
        <v>3</v>
      </c>
      <c r="C103" s="1780">
        <v>27</v>
      </c>
      <c r="D103" s="1727"/>
      <c r="E103" s="1728"/>
      <c r="F103" s="1728" t="s">
        <v>557</v>
      </c>
      <c r="G103" s="1739" t="s">
        <v>226</v>
      </c>
      <c r="H103" s="1729" t="s">
        <v>634</v>
      </c>
      <c r="I103" s="1730" t="s">
        <v>206</v>
      </c>
      <c r="J103" s="1728"/>
      <c r="K103" s="1741"/>
      <c r="L103" s="1728"/>
      <c r="M103" s="1742"/>
    </row>
    <row r="104" spans="1:13" s="1753" customFormat="1" ht="14.25">
      <c r="A104" s="1727">
        <v>8</v>
      </c>
      <c r="B104" s="1727">
        <v>3</v>
      </c>
      <c r="C104" s="1780">
        <v>28</v>
      </c>
      <c r="D104" s="1727"/>
      <c r="E104" s="1728"/>
      <c r="F104" s="1728" t="s">
        <v>557</v>
      </c>
      <c r="G104" s="1739" t="s">
        <v>226</v>
      </c>
      <c r="H104" s="1729" t="s">
        <v>634</v>
      </c>
      <c r="I104" s="1730" t="s">
        <v>724</v>
      </c>
      <c r="J104" s="1728"/>
      <c r="K104" s="1741"/>
      <c r="L104" s="1728"/>
      <c r="M104" s="1742"/>
    </row>
    <row r="105" spans="1:13" s="1743" customFormat="1" ht="14.25">
      <c r="A105" s="1727">
        <v>8</v>
      </c>
      <c r="B105" s="1727">
        <v>3</v>
      </c>
      <c r="C105" s="1780">
        <v>29</v>
      </c>
      <c r="D105" s="1727"/>
      <c r="E105" s="1728"/>
      <c r="F105" s="1728" t="s">
        <v>557</v>
      </c>
      <c r="G105" s="1739" t="s">
        <v>227</v>
      </c>
      <c r="H105" s="1729" t="s">
        <v>1134</v>
      </c>
      <c r="I105" s="1730" t="s">
        <v>354</v>
      </c>
      <c r="J105" s="1728"/>
      <c r="K105" s="1741"/>
      <c r="L105" s="1728"/>
      <c r="M105" s="1742"/>
    </row>
    <row r="106" spans="1:13" s="1743" customFormat="1" ht="14.25">
      <c r="A106" s="1727">
        <v>8</v>
      </c>
      <c r="B106" s="1727">
        <v>3</v>
      </c>
      <c r="C106" s="1780">
        <v>30</v>
      </c>
      <c r="D106" s="1727"/>
      <c r="E106" s="1728"/>
      <c r="F106" s="1728" t="s">
        <v>557</v>
      </c>
      <c r="G106" s="1739" t="s">
        <v>227</v>
      </c>
      <c r="H106" s="1729" t="s">
        <v>1134</v>
      </c>
      <c r="I106" s="1781" t="s">
        <v>1145</v>
      </c>
      <c r="J106" s="1728"/>
      <c r="K106" s="1741"/>
      <c r="L106" s="1728"/>
      <c r="M106" s="1742"/>
    </row>
    <row r="107" spans="1:13" s="1743" customFormat="1" ht="14.25">
      <c r="A107" s="1727">
        <v>8</v>
      </c>
      <c r="B107" s="1727">
        <v>3</v>
      </c>
      <c r="C107" s="1780">
        <v>31</v>
      </c>
      <c r="D107" s="1727"/>
      <c r="E107" s="1728"/>
      <c r="F107" s="1728" t="s">
        <v>557</v>
      </c>
      <c r="G107" s="1739" t="s">
        <v>227</v>
      </c>
      <c r="H107" s="1729" t="s">
        <v>1134</v>
      </c>
      <c r="I107" s="1730" t="s">
        <v>724</v>
      </c>
      <c r="J107" s="1728"/>
      <c r="K107" s="1741"/>
      <c r="L107" s="1728"/>
      <c r="M107" s="1742"/>
    </row>
    <row r="108" spans="1:13" s="1753" customFormat="1" ht="14.25">
      <c r="A108" s="1727">
        <v>8</v>
      </c>
      <c r="B108" s="1727">
        <v>3</v>
      </c>
      <c r="C108" s="1780">
        <v>32</v>
      </c>
      <c r="D108" s="1727"/>
      <c r="E108" s="1728"/>
      <c r="F108" s="1728" t="s">
        <v>557</v>
      </c>
      <c r="G108" s="1739" t="s">
        <v>227</v>
      </c>
      <c r="H108" s="1729"/>
      <c r="I108" s="1730" t="s">
        <v>206</v>
      </c>
      <c r="J108" s="1728"/>
      <c r="K108" s="1741"/>
      <c r="L108" s="1728"/>
      <c r="M108" s="1742"/>
    </row>
    <row r="109" spans="1:13" s="1743" customFormat="1" ht="14.25">
      <c r="A109" s="1727">
        <v>8</v>
      </c>
      <c r="B109" s="1727">
        <v>3</v>
      </c>
      <c r="C109" s="1780">
        <v>33</v>
      </c>
      <c r="D109" s="1727"/>
      <c r="E109" s="1728"/>
      <c r="F109" s="1728" t="s">
        <v>557</v>
      </c>
      <c r="G109" s="1739" t="s">
        <v>228</v>
      </c>
      <c r="H109" s="1729" t="s">
        <v>1146</v>
      </c>
      <c r="I109" s="1730" t="s">
        <v>727</v>
      </c>
      <c r="J109" s="1728"/>
      <c r="K109" s="1741"/>
      <c r="L109" s="1728"/>
      <c r="M109" s="1742"/>
    </row>
    <row r="110" spans="1:13" s="1743" customFormat="1" ht="14.25">
      <c r="A110" s="1727">
        <v>8</v>
      </c>
      <c r="B110" s="1727">
        <v>3</v>
      </c>
      <c r="C110" s="1780">
        <v>34</v>
      </c>
      <c r="D110" s="1727"/>
      <c r="E110" s="1728"/>
      <c r="F110" s="1728" t="s">
        <v>557</v>
      </c>
      <c r="G110" s="1739" t="s">
        <v>728</v>
      </c>
      <c r="H110" s="1729" t="s">
        <v>1148</v>
      </c>
      <c r="I110" s="1730" t="s">
        <v>229</v>
      </c>
      <c r="J110" s="1728"/>
      <c r="K110" s="1741"/>
      <c r="L110" s="1728"/>
      <c r="M110" s="1742"/>
    </row>
    <row r="111" spans="1:13" s="1753" customFormat="1" ht="14.25">
      <c r="A111" s="1727">
        <v>8</v>
      </c>
      <c r="B111" s="1727">
        <v>3</v>
      </c>
      <c r="C111" s="1780">
        <v>35</v>
      </c>
      <c r="D111" s="1727"/>
      <c r="E111" s="1728"/>
      <c r="F111" s="1728" t="s">
        <v>557</v>
      </c>
      <c r="G111" s="1739" t="s">
        <v>228</v>
      </c>
      <c r="H111" s="1729" t="s">
        <v>1148</v>
      </c>
      <c r="I111" s="1730" t="s">
        <v>230</v>
      </c>
      <c r="J111" s="1728"/>
      <c r="K111" s="1741"/>
      <c r="L111" s="1728"/>
      <c r="M111" s="1742"/>
    </row>
    <row r="112" spans="1:13" s="1743" customFormat="1" ht="14.25">
      <c r="A112" s="1727">
        <v>8</v>
      </c>
      <c r="B112" s="1727">
        <v>3</v>
      </c>
      <c r="C112" s="1780">
        <v>36</v>
      </c>
      <c r="D112" s="1727"/>
      <c r="E112" s="1728"/>
      <c r="F112" s="1728" t="s">
        <v>557</v>
      </c>
      <c r="G112" s="1739" t="s">
        <v>231</v>
      </c>
      <c r="H112" s="1729" t="s">
        <v>1134</v>
      </c>
      <c r="I112" s="1730" t="s">
        <v>354</v>
      </c>
      <c r="J112" s="1728"/>
      <c r="K112" s="1741"/>
      <c r="L112" s="1728"/>
      <c r="M112" s="1742"/>
    </row>
    <row r="113" spans="1:13" s="1743" customFormat="1" ht="14.25">
      <c r="A113" s="1727">
        <v>8</v>
      </c>
      <c r="B113" s="1727">
        <v>3</v>
      </c>
      <c r="C113" s="1780">
        <v>37</v>
      </c>
      <c r="D113" s="1727"/>
      <c r="E113" s="1728"/>
      <c r="F113" s="1728" t="s">
        <v>557</v>
      </c>
      <c r="G113" s="1739" t="s">
        <v>231</v>
      </c>
      <c r="H113" s="1729" t="s">
        <v>1134</v>
      </c>
      <c r="I113" s="1781" t="s">
        <v>1145</v>
      </c>
      <c r="J113" s="1728"/>
      <c r="K113" s="1741"/>
      <c r="L113" s="1728"/>
      <c r="M113" s="1742"/>
    </row>
    <row r="114" spans="1:13" s="1743" customFormat="1" ht="14.25">
      <c r="A114" s="1727">
        <v>8</v>
      </c>
      <c r="B114" s="1727">
        <v>3</v>
      </c>
      <c r="C114" s="1780">
        <v>38</v>
      </c>
      <c r="D114" s="1727"/>
      <c r="E114" s="1728"/>
      <c r="F114" s="1728" t="s">
        <v>557</v>
      </c>
      <c r="G114" s="1739" t="s">
        <v>231</v>
      </c>
      <c r="H114" s="1729" t="s">
        <v>1143</v>
      </c>
      <c r="I114" s="1730" t="s">
        <v>724</v>
      </c>
      <c r="J114" s="1728"/>
      <c r="K114" s="1741"/>
      <c r="L114" s="1728"/>
      <c r="M114" s="1742"/>
    </row>
    <row r="115" spans="1:13" s="1743" customFormat="1" ht="14.25">
      <c r="A115" s="1727">
        <v>8</v>
      </c>
      <c r="B115" s="1727">
        <v>3</v>
      </c>
      <c r="C115" s="1780">
        <v>39</v>
      </c>
      <c r="D115" s="1727"/>
      <c r="E115" s="1728"/>
      <c r="F115" s="1728" t="s">
        <v>557</v>
      </c>
      <c r="G115" s="1739" t="s">
        <v>231</v>
      </c>
      <c r="H115" s="1729" t="s">
        <v>634</v>
      </c>
      <c r="I115" s="1730" t="s">
        <v>206</v>
      </c>
      <c r="J115" s="1728"/>
      <c r="K115" s="1741"/>
      <c r="L115" s="1728"/>
      <c r="M115" s="1742"/>
    </row>
    <row r="116" spans="1:13" s="1743" customFormat="1" ht="14.25">
      <c r="A116" s="1727">
        <v>8</v>
      </c>
      <c r="B116" s="1727">
        <v>3</v>
      </c>
      <c r="C116" s="1780">
        <v>40</v>
      </c>
      <c r="D116" s="1727"/>
      <c r="E116" s="1728"/>
      <c r="F116" s="1728" t="s">
        <v>557</v>
      </c>
      <c r="G116" s="1739" t="s">
        <v>233</v>
      </c>
      <c r="H116" s="1729" t="s">
        <v>634</v>
      </c>
      <c r="I116" s="1730" t="s">
        <v>206</v>
      </c>
      <c r="J116" s="1728"/>
      <c r="K116" s="1741"/>
      <c r="L116" s="1728"/>
      <c r="M116" s="1742"/>
    </row>
    <row r="117" spans="1:13" s="1753" customFormat="1" ht="14.25">
      <c r="A117" s="1727">
        <v>8</v>
      </c>
      <c r="B117" s="1727">
        <v>3</v>
      </c>
      <c r="C117" s="1780">
        <v>41</v>
      </c>
      <c r="D117" s="1727"/>
      <c r="E117" s="1728"/>
      <c r="F117" s="1728" t="s">
        <v>557</v>
      </c>
      <c r="G117" s="1739" t="s">
        <v>234</v>
      </c>
      <c r="H117" s="1729"/>
      <c r="I117" s="1730" t="s">
        <v>724</v>
      </c>
      <c r="J117" s="1728"/>
      <c r="K117" s="1741"/>
      <c r="L117" s="1728"/>
      <c r="M117" s="1742"/>
    </row>
    <row r="118" spans="1:13" s="1753" customFormat="1" ht="14.25">
      <c r="A118" s="1727">
        <v>8</v>
      </c>
      <c r="B118" s="1727">
        <v>3</v>
      </c>
      <c r="C118" s="1780">
        <v>42</v>
      </c>
      <c r="D118" s="1727"/>
      <c r="E118" s="1728"/>
      <c r="F118" s="1728" t="s">
        <v>557</v>
      </c>
      <c r="G118" s="1739" t="s">
        <v>234</v>
      </c>
      <c r="H118" s="1729" t="s">
        <v>634</v>
      </c>
      <c r="I118" s="1730" t="s">
        <v>206</v>
      </c>
      <c r="J118" s="1728"/>
      <c r="K118" s="1741"/>
      <c r="L118" s="1728"/>
      <c r="M118" s="1742"/>
    </row>
    <row r="119" spans="1:13" s="1758" customFormat="1" ht="14.25">
      <c r="A119" s="1727">
        <v>8</v>
      </c>
      <c r="B119" s="1727">
        <v>3</v>
      </c>
      <c r="C119" s="1780">
        <v>43</v>
      </c>
      <c r="D119" s="1727"/>
      <c r="E119" s="1728"/>
      <c r="F119" s="1728" t="s">
        <v>557</v>
      </c>
      <c r="G119" s="1739" t="s">
        <v>234</v>
      </c>
      <c r="H119" s="1729" t="s">
        <v>232</v>
      </c>
      <c r="I119" s="1730" t="s">
        <v>235</v>
      </c>
      <c r="J119" s="1728"/>
      <c r="K119" s="1741"/>
      <c r="L119" s="1728"/>
      <c r="M119" s="1742"/>
    </row>
    <row r="120" spans="1:13" s="1743" customFormat="1" ht="14.25">
      <c r="A120" s="1727">
        <v>8</v>
      </c>
      <c r="B120" s="1727">
        <v>3</v>
      </c>
      <c r="C120" s="1780">
        <v>44</v>
      </c>
      <c r="D120" s="1727"/>
      <c r="E120" s="1728"/>
      <c r="F120" s="1728" t="s">
        <v>557</v>
      </c>
      <c r="G120" s="1739" t="s">
        <v>236</v>
      </c>
      <c r="H120" s="1729" t="s">
        <v>1134</v>
      </c>
      <c r="I120" s="1730" t="s">
        <v>354</v>
      </c>
      <c r="J120" s="1728"/>
      <c r="K120" s="1741"/>
      <c r="L120" s="1728"/>
      <c r="M120" s="1742"/>
    </row>
    <row r="121" spans="1:13" s="1743" customFormat="1" ht="14.25">
      <c r="A121" s="1727">
        <v>8</v>
      </c>
      <c r="B121" s="1727">
        <v>3</v>
      </c>
      <c r="C121" s="1780">
        <v>45</v>
      </c>
      <c r="D121" s="1727"/>
      <c r="E121" s="1728"/>
      <c r="F121" s="1728" t="s">
        <v>557</v>
      </c>
      <c r="G121" s="1739" t="s">
        <v>236</v>
      </c>
      <c r="H121" s="1729" t="s">
        <v>1134</v>
      </c>
      <c r="I121" s="1781" t="s">
        <v>1145</v>
      </c>
      <c r="J121" s="1728"/>
      <c r="K121" s="1741"/>
      <c r="L121" s="1728"/>
      <c r="M121" s="1742"/>
    </row>
    <row r="122" spans="1:13" s="1743" customFormat="1" ht="14.25">
      <c r="A122" s="1727">
        <v>8</v>
      </c>
      <c r="B122" s="1727">
        <v>3</v>
      </c>
      <c r="C122" s="1780">
        <v>46</v>
      </c>
      <c r="D122" s="1727"/>
      <c r="E122" s="1728"/>
      <c r="F122" s="1728" t="s">
        <v>557</v>
      </c>
      <c r="G122" s="1739" t="s">
        <v>236</v>
      </c>
      <c r="H122" s="1729" t="s">
        <v>1146</v>
      </c>
      <c r="I122" s="1730" t="s">
        <v>724</v>
      </c>
      <c r="J122" s="1728"/>
      <c r="K122" s="1741"/>
      <c r="L122" s="1728"/>
      <c r="M122" s="1742"/>
    </row>
    <row r="123" spans="1:13" s="1743" customFormat="1" ht="14.25">
      <c r="A123" s="1727">
        <v>8</v>
      </c>
      <c r="B123" s="1727">
        <v>3</v>
      </c>
      <c r="C123" s="1780">
        <v>47</v>
      </c>
      <c r="D123" s="1727"/>
      <c r="E123" s="1728"/>
      <c r="F123" s="1728" t="s">
        <v>557</v>
      </c>
      <c r="G123" s="1739" t="s">
        <v>236</v>
      </c>
      <c r="H123" s="1729"/>
      <c r="I123" s="1730" t="s">
        <v>206</v>
      </c>
      <c r="J123" s="1728"/>
      <c r="K123" s="1741"/>
      <c r="L123" s="1728"/>
      <c r="M123" s="1742"/>
    </row>
    <row r="124" spans="1:13" s="1753" customFormat="1" ht="14.25">
      <c r="A124" s="1727">
        <v>8</v>
      </c>
      <c r="B124" s="1727">
        <v>3</v>
      </c>
      <c r="C124" s="1780">
        <v>48</v>
      </c>
      <c r="D124" s="1727"/>
      <c r="E124" s="1728"/>
      <c r="F124" s="1728" t="s">
        <v>557</v>
      </c>
      <c r="G124" s="1739" t="s">
        <v>236</v>
      </c>
      <c r="H124" s="1729" t="s">
        <v>232</v>
      </c>
      <c r="I124" s="1730" t="s">
        <v>237</v>
      </c>
      <c r="J124" s="1728"/>
      <c r="K124" s="1741"/>
      <c r="L124" s="1728"/>
      <c r="M124" s="1742"/>
    </row>
    <row r="125" spans="1:13" s="1753" customFormat="1" ht="14.25">
      <c r="A125" s="1727">
        <v>8</v>
      </c>
      <c r="B125" s="1727">
        <v>3</v>
      </c>
      <c r="C125" s="1780">
        <v>49</v>
      </c>
      <c r="D125" s="1727"/>
      <c r="E125" s="1728"/>
      <c r="F125" s="1728" t="s">
        <v>557</v>
      </c>
      <c r="G125" s="1739" t="s">
        <v>238</v>
      </c>
      <c r="H125" s="1729" t="s">
        <v>634</v>
      </c>
      <c r="I125" s="1730" t="s">
        <v>724</v>
      </c>
      <c r="J125" s="1728"/>
      <c r="K125" s="1741"/>
      <c r="L125" s="1728"/>
      <c r="M125" s="1742"/>
    </row>
    <row r="126" spans="1:13" s="1753" customFormat="1" ht="14.25">
      <c r="A126" s="1727">
        <v>8</v>
      </c>
      <c r="B126" s="1727">
        <v>3</v>
      </c>
      <c r="C126" s="1780">
        <v>50</v>
      </c>
      <c r="D126" s="1727"/>
      <c r="E126" s="1728"/>
      <c r="F126" s="1728" t="s">
        <v>557</v>
      </c>
      <c r="G126" s="1739" t="s">
        <v>238</v>
      </c>
      <c r="H126" s="1729" t="s">
        <v>634</v>
      </c>
      <c r="I126" s="1730" t="s">
        <v>206</v>
      </c>
      <c r="J126" s="1728"/>
      <c r="K126" s="1741"/>
      <c r="L126" s="1728"/>
      <c r="M126" s="1742"/>
    </row>
    <row r="127" spans="1:13" s="1753" customFormat="1" ht="14.25">
      <c r="A127" s="1727">
        <v>8</v>
      </c>
      <c r="B127" s="1727">
        <v>3</v>
      </c>
      <c r="C127" s="1780">
        <v>51</v>
      </c>
      <c r="D127" s="1727"/>
      <c r="E127" s="1728"/>
      <c r="F127" s="1728" t="s">
        <v>557</v>
      </c>
      <c r="G127" s="1739" t="s">
        <v>239</v>
      </c>
      <c r="H127" s="1729" t="s">
        <v>634</v>
      </c>
      <c r="I127" s="1730" t="s">
        <v>724</v>
      </c>
      <c r="J127" s="1728"/>
      <c r="K127" s="1741"/>
      <c r="L127" s="1728"/>
      <c r="M127" s="1742"/>
    </row>
    <row r="128" spans="1:13" s="1753" customFormat="1" ht="14.25">
      <c r="A128" s="1727">
        <v>8</v>
      </c>
      <c r="B128" s="1727">
        <v>3</v>
      </c>
      <c r="C128" s="1780">
        <v>52</v>
      </c>
      <c r="D128" s="1727"/>
      <c r="E128" s="1728"/>
      <c r="F128" s="1728" t="s">
        <v>557</v>
      </c>
      <c r="G128" s="1739" t="s">
        <v>239</v>
      </c>
      <c r="H128" s="1729" t="s">
        <v>634</v>
      </c>
      <c r="I128" s="1730" t="s">
        <v>206</v>
      </c>
      <c r="J128" s="1728"/>
      <c r="K128" s="1741"/>
      <c r="L128" s="1728"/>
      <c r="M128" s="1742"/>
    </row>
    <row r="129" spans="1:13" s="1753" customFormat="1" ht="14.25">
      <c r="A129" s="1727">
        <v>8</v>
      </c>
      <c r="B129" s="1727">
        <v>3</v>
      </c>
      <c r="C129" s="1780">
        <v>53</v>
      </c>
      <c r="D129" s="1727"/>
      <c r="E129" s="1728"/>
      <c r="F129" s="1728" t="s">
        <v>557</v>
      </c>
      <c r="G129" s="1739" t="s">
        <v>240</v>
      </c>
      <c r="H129" s="1729" t="s">
        <v>232</v>
      </c>
      <c r="I129" s="1730" t="s">
        <v>354</v>
      </c>
      <c r="J129" s="1728"/>
      <c r="K129" s="1741"/>
      <c r="L129" s="1728"/>
      <c r="M129" s="1742"/>
    </row>
    <row r="130" spans="1:13" s="1753" customFormat="1" ht="14.25">
      <c r="A130" s="1727">
        <v>8</v>
      </c>
      <c r="B130" s="1727">
        <v>3</v>
      </c>
      <c r="C130" s="1780">
        <v>54</v>
      </c>
      <c r="D130" s="1727"/>
      <c r="E130" s="1728"/>
      <c r="F130" s="1728" t="s">
        <v>557</v>
      </c>
      <c r="G130" s="1739" t="s">
        <v>240</v>
      </c>
      <c r="H130" s="1729" t="s">
        <v>634</v>
      </c>
      <c r="I130" s="1730" t="s">
        <v>724</v>
      </c>
      <c r="J130" s="1728"/>
      <c r="K130" s="1741"/>
      <c r="L130" s="1728"/>
      <c r="M130" s="1742"/>
    </row>
    <row r="131" spans="1:13" s="1753" customFormat="1" ht="14.25">
      <c r="A131" s="1727">
        <v>8</v>
      </c>
      <c r="B131" s="1727">
        <v>3</v>
      </c>
      <c r="C131" s="1780">
        <v>55</v>
      </c>
      <c r="D131" s="1727"/>
      <c r="E131" s="1728"/>
      <c r="F131" s="1728" t="s">
        <v>557</v>
      </c>
      <c r="G131" s="1739" t="s">
        <v>240</v>
      </c>
      <c r="H131" s="1729" t="s">
        <v>634</v>
      </c>
      <c r="I131" s="1730" t="s">
        <v>206</v>
      </c>
      <c r="J131" s="1728"/>
      <c r="K131" s="1741"/>
      <c r="L131" s="1728"/>
      <c r="M131" s="1742"/>
    </row>
    <row r="132" spans="1:13" s="1753" customFormat="1" ht="14.25">
      <c r="A132" s="1727">
        <v>8</v>
      </c>
      <c r="B132" s="1727">
        <v>3</v>
      </c>
      <c r="C132" s="1780">
        <v>56</v>
      </c>
      <c r="D132" s="1727"/>
      <c r="E132" s="1728"/>
      <c r="F132" s="1728" t="s">
        <v>557</v>
      </c>
      <c r="G132" s="1739" t="s">
        <v>241</v>
      </c>
      <c r="H132" s="1729" t="s">
        <v>1134</v>
      </c>
      <c r="I132" s="1781" t="s">
        <v>1145</v>
      </c>
      <c r="J132" s="1728"/>
      <c r="K132" s="1741"/>
      <c r="L132" s="1728"/>
      <c r="M132" s="1742"/>
    </row>
    <row r="133" spans="1:13" s="1753" customFormat="1" ht="14.25">
      <c r="A133" s="1727">
        <v>8</v>
      </c>
      <c r="B133" s="1727">
        <v>3</v>
      </c>
      <c r="C133" s="1780">
        <v>57</v>
      </c>
      <c r="D133" s="1727"/>
      <c r="E133" s="1728"/>
      <c r="F133" s="1728" t="s">
        <v>557</v>
      </c>
      <c r="G133" s="1739" t="s">
        <v>241</v>
      </c>
      <c r="H133" s="1729" t="s">
        <v>1147</v>
      </c>
      <c r="I133" s="1730" t="s">
        <v>724</v>
      </c>
      <c r="J133" s="1728"/>
      <c r="K133" s="1741"/>
      <c r="L133" s="1728"/>
      <c r="M133" s="1742"/>
    </row>
    <row r="134" spans="1:13" s="1753" customFormat="1" ht="14.25">
      <c r="A134" s="1727">
        <v>8</v>
      </c>
      <c r="B134" s="1727">
        <v>3</v>
      </c>
      <c r="C134" s="1780">
        <v>58</v>
      </c>
      <c r="D134" s="1727"/>
      <c r="E134" s="1728"/>
      <c r="F134" s="1728" t="s">
        <v>557</v>
      </c>
      <c r="G134" s="1739" t="s">
        <v>241</v>
      </c>
      <c r="H134" s="1729" t="s">
        <v>634</v>
      </c>
      <c r="I134" s="1730" t="s">
        <v>206</v>
      </c>
      <c r="J134" s="1728"/>
      <c r="K134" s="1741"/>
      <c r="L134" s="1728"/>
      <c r="M134" s="1742"/>
    </row>
    <row r="135" spans="1:13" s="1753" customFormat="1" ht="14.25">
      <c r="A135" s="1727">
        <v>8</v>
      </c>
      <c r="B135" s="1727">
        <v>3</v>
      </c>
      <c r="C135" s="1780">
        <v>59</v>
      </c>
      <c r="D135" s="1727"/>
      <c r="E135" s="1728"/>
      <c r="F135" s="1728" t="s">
        <v>557</v>
      </c>
      <c r="G135" s="1739" t="s">
        <v>242</v>
      </c>
      <c r="H135" s="1729" t="s">
        <v>634</v>
      </c>
      <c r="I135" s="1730" t="s">
        <v>724</v>
      </c>
      <c r="J135" s="1728"/>
      <c r="K135" s="1741"/>
      <c r="L135" s="1728"/>
      <c r="M135" s="1742"/>
    </row>
    <row r="136" spans="1:13" s="1753" customFormat="1" ht="14.25">
      <c r="A136" s="1727">
        <v>8</v>
      </c>
      <c r="B136" s="1727">
        <v>3</v>
      </c>
      <c r="C136" s="1780">
        <v>60</v>
      </c>
      <c r="D136" s="1727"/>
      <c r="E136" s="1728"/>
      <c r="F136" s="1728" t="s">
        <v>557</v>
      </c>
      <c r="G136" s="1739" t="s">
        <v>242</v>
      </c>
      <c r="H136" s="1729" t="s">
        <v>634</v>
      </c>
      <c r="I136" s="1730" t="s">
        <v>206</v>
      </c>
      <c r="J136" s="1728"/>
      <c r="K136" s="1741"/>
      <c r="L136" s="1728"/>
      <c r="M136" s="1742"/>
    </row>
    <row r="137" spans="1:13" s="1758" customFormat="1" ht="14.25">
      <c r="A137" s="1727">
        <v>8</v>
      </c>
      <c r="B137" s="1727">
        <v>3</v>
      </c>
      <c r="C137" s="1780">
        <v>61</v>
      </c>
      <c r="D137" s="1727"/>
      <c r="E137" s="1728"/>
      <c r="F137" s="1728" t="s">
        <v>557</v>
      </c>
      <c r="G137" s="1739" t="s">
        <v>242</v>
      </c>
      <c r="H137" s="1729" t="s">
        <v>232</v>
      </c>
      <c r="I137" s="1730" t="s">
        <v>243</v>
      </c>
      <c r="J137" s="1728"/>
      <c r="K137" s="1741"/>
      <c r="L137" s="1728"/>
      <c r="M137" s="1742"/>
    </row>
    <row r="138" spans="1:13" s="1743" customFormat="1" ht="14.25">
      <c r="A138" s="1727">
        <v>8</v>
      </c>
      <c r="B138" s="1727">
        <v>3</v>
      </c>
      <c r="C138" s="1780">
        <v>62</v>
      </c>
      <c r="D138" s="1727"/>
      <c r="E138" s="1728"/>
      <c r="F138" s="1728" t="s">
        <v>557</v>
      </c>
      <c r="G138" s="1739" t="s">
        <v>244</v>
      </c>
      <c r="H138" s="1729" t="s">
        <v>1134</v>
      </c>
      <c r="I138" s="1730" t="s">
        <v>354</v>
      </c>
      <c r="J138" s="1728"/>
      <c r="K138" s="1741"/>
      <c r="L138" s="1728"/>
      <c r="M138" s="1742"/>
    </row>
    <row r="139" spans="1:13" s="1743" customFormat="1" ht="14.25">
      <c r="A139" s="1727">
        <v>8</v>
      </c>
      <c r="B139" s="1727">
        <v>3</v>
      </c>
      <c r="C139" s="1780">
        <v>63</v>
      </c>
      <c r="D139" s="1727"/>
      <c r="E139" s="1728"/>
      <c r="F139" s="1728" t="s">
        <v>557</v>
      </c>
      <c r="G139" s="1739" t="s">
        <v>244</v>
      </c>
      <c r="H139" s="1729" t="s">
        <v>1134</v>
      </c>
      <c r="I139" s="1781" t="s">
        <v>1145</v>
      </c>
      <c r="J139" s="1728"/>
      <c r="K139" s="1741"/>
      <c r="L139" s="1728"/>
      <c r="M139" s="1742"/>
    </row>
    <row r="140" spans="1:13" s="1753" customFormat="1" ht="14.25">
      <c r="A140" s="1727">
        <v>8</v>
      </c>
      <c r="B140" s="1727">
        <v>3</v>
      </c>
      <c r="C140" s="1780">
        <v>64</v>
      </c>
      <c r="D140" s="1727"/>
      <c r="E140" s="1728"/>
      <c r="F140" s="1728" t="s">
        <v>557</v>
      </c>
      <c r="G140" s="1739" t="s">
        <v>244</v>
      </c>
      <c r="H140" s="1729" t="s">
        <v>1146</v>
      </c>
      <c r="I140" s="1730" t="s">
        <v>724</v>
      </c>
      <c r="J140" s="1728"/>
      <c r="K140" s="1741"/>
      <c r="L140" s="1728"/>
      <c r="M140" s="1742"/>
    </row>
    <row r="141" spans="1:13" s="1743" customFormat="1" ht="14.25">
      <c r="A141" s="1727">
        <v>8</v>
      </c>
      <c r="B141" s="1727">
        <v>3</v>
      </c>
      <c r="C141" s="1780">
        <v>65</v>
      </c>
      <c r="D141" s="1727"/>
      <c r="E141" s="1728"/>
      <c r="F141" s="1728" t="s">
        <v>557</v>
      </c>
      <c r="G141" s="1739" t="s">
        <v>244</v>
      </c>
      <c r="H141" s="1729"/>
      <c r="I141" s="1730" t="s">
        <v>206</v>
      </c>
      <c r="J141" s="1728"/>
      <c r="K141" s="1741"/>
      <c r="L141" s="1728"/>
      <c r="M141" s="1742"/>
    </row>
    <row r="142" spans="1:13" s="1743" customFormat="1" ht="14.25">
      <c r="A142" s="1727">
        <v>8</v>
      </c>
      <c r="B142" s="1727">
        <v>3</v>
      </c>
      <c r="C142" s="1780">
        <v>66</v>
      </c>
      <c r="D142" s="1727"/>
      <c r="E142" s="1728"/>
      <c r="F142" s="1728" t="s">
        <v>557</v>
      </c>
      <c r="G142" s="1739" t="s">
        <v>245</v>
      </c>
      <c r="H142" s="1729" t="s">
        <v>1134</v>
      </c>
      <c r="I142" s="1761" t="s">
        <v>729</v>
      </c>
      <c r="J142" s="1728"/>
      <c r="K142" s="1741"/>
      <c r="L142" s="1728"/>
      <c r="M142" s="1742"/>
    </row>
    <row r="143" spans="1:13" s="1753" customFormat="1" ht="14.25">
      <c r="A143" s="1727">
        <v>8</v>
      </c>
      <c r="B143" s="1727">
        <v>3</v>
      </c>
      <c r="C143" s="1780">
        <v>67</v>
      </c>
      <c r="D143" s="1727"/>
      <c r="E143" s="1728"/>
      <c r="F143" s="1728" t="s">
        <v>557</v>
      </c>
      <c r="G143" s="1739" t="s">
        <v>245</v>
      </c>
      <c r="H143" s="1729" t="s">
        <v>1149</v>
      </c>
      <c r="I143" s="1760" t="s">
        <v>730</v>
      </c>
      <c r="J143" s="1728"/>
      <c r="K143" s="1741"/>
      <c r="L143" s="1728"/>
      <c r="M143" s="1742"/>
    </row>
    <row r="144" spans="1:13" s="1753" customFormat="1" ht="14.25">
      <c r="A144" s="1727">
        <v>8</v>
      </c>
      <c r="B144" s="1727">
        <v>3</v>
      </c>
      <c r="C144" s="1780">
        <v>68</v>
      </c>
      <c r="D144" s="1727"/>
      <c r="E144" s="1728"/>
      <c r="F144" s="1728" t="s">
        <v>557</v>
      </c>
      <c r="G144" s="1739" t="s">
        <v>246</v>
      </c>
      <c r="H144" s="1729" t="s">
        <v>1134</v>
      </c>
      <c r="I144" s="1781" t="s">
        <v>1145</v>
      </c>
      <c r="J144" s="1728"/>
      <c r="K144" s="1741"/>
      <c r="L144" s="1728"/>
      <c r="M144" s="1742"/>
    </row>
    <row r="145" spans="1:13" s="1753" customFormat="1" ht="14.25">
      <c r="A145" s="1727">
        <v>8</v>
      </c>
      <c r="B145" s="1727">
        <v>3</v>
      </c>
      <c r="C145" s="1780">
        <v>69</v>
      </c>
      <c r="D145" s="1727"/>
      <c r="E145" s="1728"/>
      <c r="F145" s="1728" t="s">
        <v>557</v>
      </c>
      <c r="G145" s="1739" t="s">
        <v>246</v>
      </c>
      <c r="H145" s="1729" t="s">
        <v>1147</v>
      </c>
      <c r="I145" s="1730" t="s">
        <v>724</v>
      </c>
      <c r="J145" s="1728"/>
      <c r="K145" s="1741"/>
      <c r="L145" s="1728"/>
      <c r="M145" s="1742"/>
    </row>
    <row r="146" spans="1:13" s="1753" customFormat="1" ht="14.25">
      <c r="A146" s="1727">
        <v>8</v>
      </c>
      <c r="B146" s="1727">
        <v>3</v>
      </c>
      <c r="C146" s="1780">
        <v>70</v>
      </c>
      <c r="D146" s="1727"/>
      <c r="E146" s="1728"/>
      <c r="F146" s="1728" t="s">
        <v>557</v>
      </c>
      <c r="G146" s="1739" t="s">
        <v>246</v>
      </c>
      <c r="H146" s="1729" t="s">
        <v>1147</v>
      </c>
      <c r="I146" s="1730" t="s">
        <v>726</v>
      </c>
      <c r="J146" s="1728"/>
      <c r="K146" s="1741"/>
      <c r="L146" s="1728"/>
      <c r="M146" s="1742"/>
    </row>
    <row r="147" spans="1:13" s="1753" customFormat="1" ht="14.25">
      <c r="A147" s="1727">
        <v>8</v>
      </c>
      <c r="B147" s="1727">
        <v>3</v>
      </c>
      <c r="C147" s="1780">
        <v>71</v>
      </c>
      <c r="D147" s="1727"/>
      <c r="E147" s="1728"/>
      <c r="F147" s="1728" t="s">
        <v>557</v>
      </c>
      <c r="G147" s="1739" t="s">
        <v>246</v>
      </c>
      <c r="H147" s="1729" t="s">
        <v>232</v>
      </c>
      <c r="I147" s="1730" t="s">
        <v>247</v>
      </c>
      <c r="J147" s="1728"/>
      <c r="K147" s="1741"/>
      <c r="L147" s="1728"/>
      <c r="M147" s="1742"/>
    </row>
    <row r="148" spans="1:13" s="1753" customFormat="1" ht="14.25">
      <c r="A148" s="1727">
        <v>8</v>
      </c>
      <c r="B148" s="1727">
        <v>3</v>
      </c>
      <c r="C148" s="1780">
        <v>72</v>
      </c>
      <c r="D148" s="1727"/>
      <c r="E148" s="1728"/>
      <c r="F148" s="1728" t="s">
        <v>557</v>
      </c>
      <c r="G148" s="1739" t="s">
        <v>246</v>
      </c>
      <c r="H148" s="1729" t="s">
        <v>634</v>
      </c>
      <c r="I148" s="1730" t="s">
        <v>206</v>
      </c>
      <c r="J148" s="1728"/>
      <c r="K148" s="1741"/>
      <c r="L148" s="1728"/>
      <c r="M148" s="1742"/>
    </row>
    <row r="149" spans="1:13" s="1758" customFormat="1" ht="14.25">
      <c r="A149" s="1727">
        <v>8</v>
      </c>
      <c r="B149" s="1727">
        <v>3</v>
      </c>
      <c r="C149" s="1780">
        <v>73</v>
      </c>
      <c r="D149" s="1727"/>
      <c r="E149" s="1728"/>
      <c r="F149" s="1728" t="s">
        <v>557</v>
      </c>
      <c r="G149" s="1739" t="s">
        <v>248</v>
      </c>
      <c r="H149" s="1729" t="s">
        <v>232</v>
      </c>
      <c r="I149" s="1730" t="s">
        <v>249</v>
      </c>
      <c r="J149" s="1728"/>
      <c r="K149" s="1741"/>
      <c r="L149" s="1728"/>
      <c r="M149" s="1742"/>
    </row>
    <row r="150" spans="1:13" s="1753" customFormat="1" ht="14.25">
      <c r="A150" s="1727">
        <v>8</v>
      </c>
      <c r="B150" s="1727">
        <v>3</v>
      </c>
      <c r="C150" s="1780">
        <v>74</v>
      </c>
      <c r="D150" s="1727"/>
      <c r="E150" s="1728"/>
      <c r="F150" s="1728" t="s">
        <v>557</v>
      </c>
      <c r="G150" s="1739" t="s">
        <v>248</v>
      </c>
      <c r="H150" s="1729" t="s">
        <v>634</v>
      </c>
      <c r="I150" s="1730" t="s">
        <v>724</v>
      </c>
      <c r="J150" s="1728"/>
      <c r="K150" s="1741"/>
      <c r="L150" s="1728"/>
      <c r="M150" s="1742"/>
    </row>
    <row r="151" spans="1:13" s="1753" customFormat="1" ht="14.25">
      <c r="A151" s="1727">
        <v>8</v>
      </c>
      <c r="B151" s="1727">
        <v>3</v>
      </c>
      <c r="C151" s="1780">
        <v>75</v>
      </c>
      <c r="D151" s="1727"/>
      <c r="E151" s="1728"/>
      <c r="F151" s="1728" t="s">
        <v>557</v>
      </c>
      <c r="G151" s="1739" t="s">
        <v>248</v>
      </c>
      <c r="H151" s="1729" t="s">
        <v>634</v>
      </c>
      <c r="I151" s="1730" t="s">
        <v>206</v>
      </c>
      <c r="J151" s="1728"/>
      <c r="K151" s="1741"/>
      <c r="L151" s="1728"/>
      <c r="M151" s="1742"/>
    </row>
    <row r="152" spans="1:13" s="1753" customFormat="1" ht="14.25">
      <c r="A152" s="1727">
        <v>8</v>
      </c>
      <c r="B152" s="1727">
        <v>3</v>
      </c>
      <c r="C152" s="1780">
        <v>76</v>
      </c>
      <c r="D152" s="1727"/>
      <c r="E152" s="1728"/>
      <c r="F152" s="1728" t="s">
        <v>557</v>
      </c>
      <c r="G152" s="1739" t="s">
        <v>250</v>
      </c>
      <c r="H152" s="1729" t="s">
        <v>634</v>
      </c>
      <c r="I152" s="1730" t="s">
        <v>206</v>
      </c>
      <c r="J152" s="1728"/>
      <c r="K152" s="1783"/>
      <c r="L152" s="1739"/>
      <c r="M152" s="1784"/>
    </row>
    <row r="153" spans="1:13" s="1758" customFormat="1" ht="14.25">
      <c r="A153" s="1727">
        <v>8</v>
      </c>
      <c r="B153" s="1727">
        <v>3</v>
      </c>
      <c r="C153" s="1780">
        <v>77</v>
      </c>
      <c r="D153" s="1727"/>
      <c r="E153" s="1728"/>
      <c r="F153" s="1728" t="s">
        <v>557</v>
      </c>
      <c r="G153" s="1739" t="s">
        <v>250</v>
      </c>
      <c r="H153" s="1729" t="s">
        <v>232</v>
      </c>
      <c r="I153" s="1730" t="s">
        <v>251</v>
      </c>
      <c r="J153" s="1728"/>
      <c r="K153" s="1783"/>
      <c r="L153" s="1739"/>
      <c r="M153" s="1784"/>
    </row>
    <row r="154" spans="1:13" s="1753" customFormat="1" ht="14.25">
      <c r="A154" s="1727">
        <v>8</v>
      </c>
      <c r="B154" s="1727">
        <v>3</v>
      </c>
      <c r="C154" s="1780">
        <v>78</v>
      </c>
      <c r="D154" s="1727"/>
      <c r="E154" s="1728"/>
      <c r="F154" s="1728" t="s">
        <v>557</v>
      </c>
      <c r="G154" s="1739" t="s">
        <v>252</v>
      </c>
      <c r="H154" s="1729" t="s">
        <v>634</v>
      </c>
      <c r="I154" s="1730" t="s">
        <v>724</v>
      </c>
      <c r="J154" s="1728"/>
      <c r="K154" s="1741"/>
      <c r="L154" s="1728"/>
      <c r="M154" s="1742"/>
    </row>
    <row r="155" spans="1:13" s="1753" customFormat="1" ht="14.25">
      <c r="A155" s="1727">
        <v>8</v>
      </c>
      <c r="B155" s="1727">
        <v>3</v>
      </c>
      <c r="C155" s="1780">
        <v>79</v>
      </c>
      <c r="D155" s="1727"/>
      <c r="E155" s="1728"/>
      <c r="F155" s="1728" t="s">
        <v>557</v>
      </c>
      <c r="G155" s="1739" t="s">
        <v>252</v>
      </c>
      <c r="H155" s="1729" t="s">
        <v>634</v>
      </c>
      <c r="I155" s="1730" t="s">
        <v>206</v>
      </c>
      <c r="J155" s="1728"/>
      <c r="K155" s="1741"/>
      <c r="L155" s="1728"/>
      <c r="M155" s="1742"/>
    </row>
    <row r="156" spans="1:13" s="1753" customFormat="1" ht="14.25">
      <c r="A156" s="1727">
        <v>8</v>
      </c>
      <c r="B156" s="1727">
        <v>3</v>
      </c>
      <c r="C156" s="1780">
        <v>80</v>
      </c>
      <c r="D156" s="1727"/>
      <c r="E156" s="1728"/>
      <c r="F156" s="1728" t="s">
        <v>557</v>
      </c>
      <c r="G156" s="1739" t="s">
        <v>253</v>
      </c>
      <c r="H156" s="1729" t="s">
        <v>1146</v>
      </c>
      <c r="I156" s="1730" t="s">
        <v>291</v>
      </c>
      <c r="J156" s="1728"/>
      <c r="K156" s="1741"/>
      <c r="L156" s="1728"/>
      <c r="M156" s="1742"/>
    </row>
    <row r="157" spans="1:13" s="1753" customFormat="1" ht="14.25">
      <c r="A157" s="1727">
        <v>8</v>
      </c>
      <c r="B157" s="1727">
        <v>3</v>
      </c>
      <c r="C157" s="1780">
        <v>81</v>
      </c>
      <c r="D157" s="1727"/>
      <c r="E157" s="1728"/>
      <c r="F157" s="1728" t="s">
        <v>557</v>
      </c>
      <c r="G157" s="1739" t="s">
        <v>253</v>
      </c>
      <c r="H157" s="1729" t="s">
        <v>1134</v>
      </c>
      <c r="I157" s="1730" t="s">
        <v>1145</v>
      </c>
      <c r="J157" s="1728"/>
      <c r="K157" s="1741"/>
      <c r="L157" s="1728"/>
      <c r="M157" s="1742"/>
    </row>
    <row r="158" spans="1:13" s="1753" customFormat="1" ht="14.25">
      <c r="A158" s="1727">
        <v>8</v>
      </c>
      <c r="B158" s="1727">
        <v>3</v>
      </c>
      <c r="C158" s="1780">
        <v>82</v>
      </c>
      <c r="D158" s="1727"/>
      <c r="E158" s="1728"/>
      <c r="F158" s="1728" t="s">
        <v>557</v>
      </c>
      <c r="G158" s="1739" t="s">
        <v>253</v>
      </c>
      <c r="H158" s="1729" t="s">
        <v>1134</v>
      </c>
      <c r="I158" s="1730" t="s">
        <v>724</v>
      </c>
      <c r="J158" s="1728"/>
      <c r="K158" s="1741"/>
      <c r="L158" s="1728"/>
      <c r="M158" s="1742"/>
    </row>
    <row r="159" spans="1:13" s="1753" customFormat="1" ht="14.25">
      <c r="A159" s="1727">
        <v>8</v>
      </c>
      <c r="B159" s="1727">
        <v>3</v>
      </c>
      <c r="C159" s="1780">
        <v>83</v>
      </c>
      <c r="D159" s="1727"/>
      <c r="E159" s="1728"/>
      <c r="F159" s="1728" t="s">
        <v>557</v>
      </c>
      <c r="G159" s="1739" t="s">
        <v>253</v>
      </c>
      <c r="H159" s="1729" t="s">
        <v>219</v>
      </c>
      <c r="I159" s="1730" t="s">
        <v>290</v>
      </c>
      <c r="J159" s="1728"/>
      <c r="K159" s="1741"/>
      <c r="L159" s="1728"/>
      <c r="M159" s="1742"/>
    </row>
    <row r="160" spans="1:13" s="1753" customFormat="1" ht="14.25">
      <c r="A160" s="1727">
        <v>8</v>
      </c>
      <c r="B160" s="1727">
        <v>3</v>
      </c>
      <c r="C160" s="1780">
        <v>84</v>
      </c>
      <c r="D160" s="1727"/>
      <c r="E160" s="1728"/>
      <c r="F160" s="1728" t="s">
        <v>557</v>
      </c>
      <c r="G160" s="1739" t="s">
        <v>253</v>
      </c>
      <c r="H160" s="1729" t="s">
        <v>219</v>
      </c>
      <c r="I160" s="1730" t="s">
        <v>254</v>
      </c>
      <c r="J160" s="1728"/>
      <c r="K160" s="1741"/>
      <c r="L160" s="1728"/>
      <c r="M160" s="1742"/>
    </row>
    <row r="161" spans="1:13" s="1743" customFormat="1" ht="14.25">
      <c r="A161" s="1727">
        <v>8</v>
      </c>
      <c r="B161" s="1727">
        <v>3</v>
      </c>
      <c r="C161" s="1780">
        <v>85</v>
      </c>
      <c r="D161" s="1727"/>
      <c r="E161" s="1728"/>
      <c r="F161" s="1728" t="s">
        <v>557</v>
      </c>
      <c r="G161" s="1739" t="s">
        <v>253</v>
      </c>
      <c r="H161" s="1729" t="s">
        <v>197</v>
      </c>
      <c r="I161" s="1730" t="s">
        <v>255</v>
      </c>
      <c r="J161" s="1728"/>
      <c r="K161" s="1741"/>
      <c r="L161" s="1728"/>
      <c r="M161" s="1742"/>
    </row>
    <row r="162" spans="1:13" s="1753" customFormat="1" ht="14.25">
      <c r="A162" s="1727">
        <v>8</v>
      </c>
      <c r="B162" s="1727">
        <v>3</v>
      </c>
      <c r="C162" s="1780">
        <v>86</v>
      </c>
      <c r="D162" s="1727"/>
      <c r="E162" s="1728"/>
      <c r="F162" s="1728" t="s">
        <v>557</v>
      </c>
      <c r="G162" s="1739" t="s">
        <v>256</v>
      </c>
      <c r="H162" s="1729" t="s">
        <v>634</v>
      </c>
      <c r="I162" s="1730" t="s">
        <v>206</v>
      </c>
      <c r="J162" s="1728"/>
      <c r="K162" s="1741"/>
      <c r="L162" s="1728"/>
      <c r="M162" s="1742"/>
    </row>
    <row r="163" spans="1:13" s="1753" customFormat="1" ht="14.25">
      <c r="A163" s="1727">
        <v>8</v>
      </c>
      <c r="B163" s="1727">
        <v>3</v>
      </c>
      <c r="C163" s="1780">
        <v>87</v>
      </c>
      <c r="D163" s="1727"/>
      <c r="E163" s="1728"/>
      <c r="F163" s="1728" t="s">
        <v>557</v>
      </c>
      <c r="G163" s="1739" t="s">
        <v>579</v>
      </c>
      <c r="H163" s="1729" t="s">
        <v>1134</v>
      </c>
      <c r="I163" s="1730" t="s">
        <v>724</v>
      </c>
      <c r="J163" s="1728"/>
      <c r="K163" s="1741"/>
      <c r="L163" s="1728"/>
      <c r="M163" s="1742"/>
    </row>
    <row r="164" spans="1:13" s="1753" customFormat="1" ht="14.25">
      <c r="A164" s="1727">
        <v>8</v>
      </c>
      <c r="B164" s="1727">
        <v>3</v>
      </c>
      <c r="C164" s="1780">
        <v>88</v>
      </c>
      <c r="D164" s="1727"/>
      <c r="E164" s="1728"/>
      <c r="F164" s="1728" t="s">
        <v>557</v>
      </c>
      <c r="G164" s="1739" t="s">
        <v>579</v>
      </c>
      <c r="H164" s="1729" t="s">
        <v>1134</v>
      </c>
      <c r="I164" s="1730" t="s">
        <v>1145</v>
      </c>
      <c r="J164" s="1728"/>
      <c r="K164" s="1741"/>
      <c r="L164" s="1728"/>
      <c r="M164" s="1742"/>
    </row>
    <row r="165" spans="1:13" s="1753" customFormat="1" ht="14.25">
      <c r="A165" s="1727">
        <v>8</v>
      </c>
      <c r="B165" s="1727">
        <v>3</v>
      </c>
      <c r="C165" s="1780">
        <v>89</v>
      </c>
      <c r="D165" s="1727"/>
      <c r="E165" s="1728"/>
      <c r="F165" s="1728" t="s">
        <v>557</v>
      </c>
      <c r="G165" s="1739" t="s">
        <v>257</v>
      </c>
      <c r="H165" s="1729" t="s">
        <v>1134</v>
      </c>
      <c r="I165" s="1730" t="s">
        <v>1145</v>
      </c>
      <c r="J165" s="1728"/>
      <c r="K165" s="1741"/>
      <c r="L165" s="1728"/>
      <c r="M165" s="1742"/>
    </row>
    <row r="166" spans="1:13" s="1753" customFormat="1" ht="14.25">
      <c r="A166" s="1727">
        <v>8</v>
      </c>
      <c r="B166" s="1727">
        <v>3</v>
      </c>
      <c r="C166" s="1780">
        <v>90</v>
      </c>
      <c r="D166" s="1727"/>
      <c r="E166" s="1728"/>
      <c r="F166" s="1728" t="s">
        <v>557</v>
      </c>
      <c r="G166" s="1739" t="s">
        <v>257</v>
      </c>
      <c r="H166" s="1729" t="s">
        <v>1147</v>
      </c>
      <c r="I166" s="1730" t="s">
        <v>724</v>
      </c>
      <c r="J166" s="1728"/>
      <c r="K166" s="1741"/>
      <c r="L166" s="1728"/>
      <c r="M166" s="1742"/>
    </row>
    <row r="167" spans="1:13" s="1753" customFormat="1" ht="14.25">
      <c r="A167" s="1727">
        <v>8</v>
      </c>
      <c r="B167" s="1727">
        <v>3</v>
      </c>
      <c r="C167" s="1780">
        <v>91</v>
      </c>
      <c r="D167" s="1727"/>
      <c r="E167" s="1728"/>
      <c r="F167" s="1728" t="s">
        <v>557</v>
      </c>
      <c r="G167" s="1739" t="s">
        <v>257</v>
      </c>
      <c r="H167" s="1729" t="s">
        <v>634</v>
      </c>
      <c r="I167" s="1730" t="s">
        <v>206</v>
      </c>
      <c r="J167" s="1728"/>
      <c r="K167" s="1741"/>
      <c r="L167" s="1728"/>
      <c r="M167" s="1742"/>
    </row>
    <row r="168" spans="1:13" s="1753" customFormat="1" ht="14.25">
      <c r="A168" s="1727">
        <v>8</v>
      </c>
      <c r="B168" s="1727">
        <v>3</v>
      </c>
      <c r="C168" s="1780">
        <v>92</v>
      </c>
      <c r="D168" s="1727"/>
      <c r="E168" s="1728"/>
      <c r="F168" s="1728" t="s">
        <v>557</v>
      </c>
      <c r="G168" s="1739" t="s">
        <v>258</v>
      </c>
      <c r="H168" s="1729" t="s">
        <v>1147</v>
      </c>
      <c r="I168" s="1730" t="s">
        <v>724</v>
      </c>
      <c r="J168" s="1728"/>
      <c r="K168" s="1741"/>
      <c r="L168" s="1728"/>
      <c r="M168" s="1742"/>
    </row>
    <row r="169" spans="1:13" s="1753" customFormat="1" ht="14.25">
      <c r="A169" s="1727">
        <v>8</v>
      </c>
      <c r="B169" s="1727">
        <v>3</v>
      </c>
      <c r="C169" s="1780">
        <v>93</v>
      </c>
      <c r="D169" s="1727"/>
      <c r="E169" s="1728"/>
      <c r="F169" s="1728" t="s">
        <v>557</v>
      </c>
      <c r="G169" s="1739" t="s">
        <v>258</v>
      </c>
      <c r="H169" s="1729" t="s">
        <v>1134</v>
      </c>
      <c r="I169" s="1730" t="s">
        <v>1145</v>
      </c>
      <c r="J169" s="1728"/>
      <c r="K169" s="1741"/>
      <c r="L169" s="1728"/>
      <c r="M169" s="1742"/>
    </row>
    <row r="170" spans="1:13" s="1753" customFormat="1" ht="14.25">
      <c r="A170" s="1727">
        <v>8</v>
      </c>
      <c r="B170" s="1727">
        <v>3</v>
      </c>
      <c r="C170" s="1780">
        <v>94</v>
      </c>
      <c r="D170" s="1727"/>
      <c r="E170" s="1728"/>
      <c r="F170" s="1728" t="s">
        <v>557</v>
      </c>
      <c r="G170" s="1739" t="s">
        <v>258</v>
      </c>
      <c r="H170" s="1729" t="s">
        <v>634</v>
      </c>
      <c r="I170" s="1730" t="s">
        <v>206</v>
      </c>
      <c r="J170" s="1728"/>
      <c r="K170" s="1741"/>
      <c r="L170" s="1728"/>
      <c r="M170" s="1742"/>
    </row>
    <row r="171" spans="1:13" s="1743" customFormat="1" ht="14.25">
      <c r="A171" s="1727">
        <v>8</v>
      </c>
      <c r="B171" s="1727">
        <v>3</v>
      </c>
      <c r="C171" s="1780">
        <v>95</v>
      </c>
      <c r="D171" s="1727"/>
      <c r="E171" s="1728"/>
      <c r="F171" s="1728" t="s">
        <v>557</v>
      </c>
      <c r="G171" s="1739" t="s">
        <v>259</v>
      </c>
      <c r="H171" s="1729" t="s">
        <v>1134</v>
      </c>
      <c r="I171" s="1730" t="s">
        <v>354</v>
      </c>
      <c r="J171" s="1728"/>
      <c r="K171" s="1741"/>
      <c r="L171" s="1728"/>
      <c r="M171" s="1742"/>
    </row>
    <row r="172" spans="1:13" s="1743" customFormat="1" ht="14.25">
      <c r="A172" s="1727">
        <v>8</v>
      </c>
      <c r="B172" s="1727">
        <v>3</v>
      </c>
      <c r="C172" s="1780">
        <v>96</v>
      </c>
      <c r="D172" s="1727"/>
      <c r="E172" s="1728"/>
      <c r="F172" s="1728" t="s">
        <v>557</v>
      </c>
      <c r="G172" s="1739" t="s">
        <v>259</v>
      </c>
      <c r="H172" s="1729" t="s">
        <v>1134</v>
      </c>
      <c r="I172" s="1730" t="s">
        <v>1145</v>
      </c>
      <c r="J172" s="1728"/>
      <c r="K172" s="1741"/>
      <c r="L172" s="1728"/>
      <c r="M172" s="1742"/>
    </row>
    <row r="173" spans="1:13" s="1753" customFormat="1" ht="14.25">
      <c r="A173" s="1727">
        <v>8</v>
      </c>
      <c r="B173" s="1727">
        <v>3</v>
      </c>
      <c r="C173" s="1780">
        <v>97</v>
      </c>
      <c r="D173" s="1727"/>
      <c r="E173" s="1728"/>
      <c r="F173" s="1728" t="s">
        <v>557</v>
      </c>
      <c r="G173" s="1739" t="s">
        <v>259</v>
      </c>
      <c r="H173" s="1729" t="s">
        <v>1146</v>
      </c>
      <c r="I173" s="1730" t="s">
        <v>724</v>
      </c>
      <c r="J173" s="1728"/>
      <c r="K173" s="1741"/>
      <c r="L173" s="1728"/>
      <c r="M173" s="1742"/>
    </row>
    <row r="174" spans="1:13" s="1743" customFormat="1" ht="14.25">
      <c r="A174" s="1727">
        <v>8</v>
      </c>
      <c r="B174" s="1727">
        <v>3</v>
      </c>
      <c r="C174" s="1780">
        <v>98</v>
      </c>
      <c r="D174" s="1727"/>
      <c r="E174" s="1728"/>
      <c r="F174" s="1728" t="s">
        <v>557</v>
      </c>
      <c r="G174" s="1739" t="s">
        <v>259</v>
      </c>
      <c r="H174" s="1729"/>
      <c r="I174" s="1730" t="s">
        <v>206</v>
      </c>
      <c r="J174" s="1728"/>
      <c r="K174" s="1741"/>
      <c r="L174" s="1728"/>
      <c r="M174" s="1742"/>
    </row>
    <row r="175" spans="1:13" s="1753" customFormat="1" ht="14.25">
      <c r="A175" s="1727">
        <v>8</v>
      </c>
      <c r="B175" s="1727">
        <v>3</v>
      </c>
      <c r="C175" s="1780">
        <v>99</v>
      </c>
      <c r="D175" s="1727"/>
      <c r="E175" s="1728"/>
      <c r="F175" s="1728" t="s">
        <v>557</v>
      </c>
      <c r="G175" s="1739" t="s">
        <v>260</v>
      </c>
      <c r="H175" s="1729" t="s">
        <v>219</v>
      </c>
      <c r="I175" s="1730" t="s">
        <v>354</v>
      </c>
      <c r="J175" s="1728"/>
      <c r="K175" s="1741"/>
      <c r="L175" s="1728"/>
      <c r="M175" s="1742"/>
    </row>
    <row r="176" spans="1:13" s="1753" customFormat="1" ht="14.25">
      <c r="A176" s="1727">
        <v>8</v>
      </c>
      <c r="B176" s="1727">
        <v>3</v>
      </c>
      <c r="C176" s="1780">
        <v>100</v>
      </c>
      <c r="D176" s="1727"/>
      <c r="E176" s="1728"/>
      <c r="F176" s="1728" t="s">
        <v>557</v>
      </c>
      <c r="G176" s="1739" t="s">
        <v>260</v>
      </c>
      <c r="H176" s="1729" t="s">
        <v>634</v>
      </c>
      <c r="I176" s="1730" t="s">
        <v>724</v>
      </c>
      <c r="J176" s="1728"/>
      <c r="K176" s="1741"/>
      <c r="L176" s="1728"/>
      <c r="M176" s="1742"/>
    </row>
    <row r="177" spans="1:13" s="1753" customFormat="1" ht="14.25">
      <c r="A177" s="1727">
        <v>8</v>
      </c>
      <c r="B177" s="1727">
        <v>3</v>
      </c>
      <c r="C177" s="1780">
        <v>101</v>
      </c>
      <c r="D177" s="1727"/>
      <c r="E177" s="1728"/>
      <c r="F177" s="1728" t="s">
        <v>557</v>
      </c>
      <c r="G177" s="1739" t="s">
        <v>260</v>
      </c>
      <c r="H177" s="1729" t="s">
        <v>634</v>
      </c>
      <c r="I177" s="1730" t="s">
        <v>206</v>
      </c>
      <c r="J177" s="1728"/>
      <c r="K177" s="1741"/>
      <c r="L177" s="1728"/>
      <c r="M177" s="1742"/>
    </row>
    <row r="178" spans="1:13" s="1753" customFormat="1" ht="14.25">
      <c r="A178" s="1727">
        <v>8</v>
      </c>
      <c r="B178" s="1727">
        <v>3</v>
      </c>
      <c r="C178" s="1780">
        <v>102</v>
      </c>
      <c r="D178" s="1727"/>
      <c r="E178" s="1728"/>
      <c r="F178" s="1728" t="s">
        <v>557</v>
      </c>
      <c r="G178" s="1739" t="s">
        <v>261</v>
      </c>
      <c r="H178" s="1729" t="s">
        <v>634</v>
      </c>
      <c r="I178" s="1730" t="s">
        <v>724</v>
      </c>
      <c r="J178" s="1728"/>
      <c r="K178" s="1741"/>
      <c r="L178" s="1728"/>
      <c r="M178" s="1742"/>
    </row>
    <row r="179" spans="1:13" s="1753" customFormat="1" ht="14.25">
      <c r="A179" s="1727">
        <v>8</v>
      </c>
      <c r="B179" s="1727">
        <v>3</v>
      </c>
      <c r="C179" s="1780">
        <v>103</v>
      </c>
      <c r="D179" s="1727"/>
      <c r="E179" s="1728"/>
      <c r="F179" s="1728" t="s">
        <v>557</v>
      </c>
      <c r="G179" s="1739" t="s">
        <v>261</v>
      </c>
      <c r="H179" s="1729" t="s">
        <v>634</v>
      </c>
      <c r="I179" s="1730" t="s">
        <v>206</v>
      </c>
      <c r="J179" s="1728"/>
      <c r="K179" s="1741"/>
      <c r="L179" s="1728"/>
      <c r="M179" s="1742"/>
    </row>
    <row r="180" spans="1:13" s="1753" customFormat="1" ht="9" customHeight="1">
      <c r="A180" s="1727"/>
      <c r="B180" s="1727"/>
      <c r="C180" s="1727"/>
      <c r="D180" s="1727"/>
      <c r="E180" s="1728"/>
      <c r="F180" s="1728"/>
      <c r="G180" s="1739"/>
      <c r="H180" s="1729"/>
      <c r="I180" s="1730"/>
      <c r="J180" s="1728"/>
      <c r="K180" s="1772"/>
      <c r="L180" s="1728"/>
      <c r="M180" s="1770"/>
    </row>
    <row r="181" spans="1:13" s="1753" customFormat="1" ht="15" thickBot="1">
      <c r="A181" s="1727"/>
      <c r="B181" s="1727"/>
      <c r="C181" s="1727"/>
      <c r="D181" s="1727"/>
      <c r="E181" s="1728"/>
      <c r="F181" s="1728"/>
      <c r="G181" s="1771" t="s">
        <v>112</v>
      </c>
      <c r="H181" s="1729"/>
      <c r="I181" s="1730"/>
      <c r="J181" s="1728"/>
      <c r="K181" s="1772"/>
      <c r="L181" s="1728"/>
      <c r="M181" s="1773"/>
    </row>
    <row r="182" spans="1:13" s="1753" customFormat="1" ht="4.5" customHeight="1" thickTop="1">
      <c r="A182" s="1727"/>
      <c r="B182" s="1727"/>
      <c r="C182" s="1727"/>
      <c r="D182" s="1727"/>
      <c r="E182" s="1728"/>
      <c r="F182" s="1728"/>
      <c r="G182" s="1739"/>
      <c r="H182" s="1729"/>
      <c r="I182" s="1730"/>
      <c r="J182" s="1728"/>
      <c r="K182" s="1772"/>
      <c r="L182" s="1728"/>
      <c r="M182" s="1770"/>
    </row>
    <row r="183" spans="1:13" s="1778" customFormat="1" ht="14.25">
      <c r="A183" s="1746">
        <v>8</v>
      </c>
      <c r="B183" s="1746">
        <v>4</v>
      </c>
      <c r="C183" s="1746"/>
      <c r="D183" s="1746"/>
      <c r="E183" s="1747"/>
      <c r="F183" s="1747"/>
      <c r="G183" s="1748" t="s">
        <v>262</v>
      </c>
      <c r="H183" s="1759"/>
      <c r="I183" s="1749"/>
      <c r="J183" s="1747"/>
      <c r="K183" s="1750"/>
      <c r="L183" s="1747"/>
      <c r="M183" s="1751"/>
    </row>
    <row r="184" spans="1:13" s="1778" customFormat="1" ht="4.5" customHeight="1">
      <c r="A184" s="1746"/>
      <c r="B184" s="1746"/>
      <c r="C184" s="1746"/>
      <c r="D184" s="1746"/>
      <c r="E184" s="1747"/>
      <c r="F184" s="1747"/>
      <c r="G184" s="1748"/>
      <c r="H184" s="1759"/>
      <c r="I184" s="1749"/>
      <c r="J184" s="1747"/>
      <c r="K184" s="1750"/>
      <c r="L184" s="1747"/>
      <c r="M184" s="1751"/>
    </row>
    <row r="185" spans="1:13" s="1753" customFormat="1" ht="4.5" customHeight="1">
      <c r="A185" s="1746"/>
      <c r="B185" s="1746"/>
      <c r="C185" s="1746"/>
      <c r="D185" s="1746"/>
      <c r="E185" s="1774"/>
      <c r="F185" s="1774"/>
      <c r="G185" s="1775"/>
      <c r="H185" s="1776"/>
      <c r="I185" s="1777"/>
      <c r="J185" s="1776"/>
      <c r="K185" s="1772"/>
      <c r="L185" s="1776"/>
      <c r="M185" s="1770"/>
    </row>
    <row r="186" spans="1:13" s="1743" customFormat="1" ht="14.25">
      <c r="A186" s="1727">
        <v>8</v>
      </c>
      <c r="B186" s="1727">
        <v>4</v>
      </c>
      <c r="C186" s="1727">
        <v>1</v>
      </c>
      <c r="D186" s="1727"/>
      <c r="E186" s="1728"/>
      <c r="F186" s="1728" t="s">
        <v>557</v>
      </c>
      <c r="G186" s="1739" t="s">
        <v>263</v>
      </c>
      <c r="H186" s="1729" t="s">
        <v>694</v>
      </c>
      <c r="I186" s="1730" t="s">
        <v>264</v>
      </c>
      <c r="J186" s="1728"/>
      <c r="K186" s="1741"/>
      <c r="L186" s="1728"/>
      <c r="M186" s="1742"/>
    </row>
    <row r="187" spans="1:13" s="1743" customFormat="1" ht="14.25">
      <c r="A187" s="1727">
        <v>8</v>
      </c>
      <c r="B187" s="1727">
        <v>4</v>
      </c>
      <c r="C187" s="1727">
        <v>2</v>
      </c>
      <c r="D187" s="1727"/>
      <c r="E187" s="1728"/>
      <c r="F187" s="1728" t="s">
        <v>557</v>
      </c>
      <c r="G187" s="1739" t="s">
        <v>265</v>
      </c>
      <c r="H187" s="1729" t="s">
        <v>704</v>
      </c>
      <c r="I187" s="1730" t="s">
        <v>266</v>
      </c>
      <c r="J187" s="1728"/>
      <c r="K187" s="1741"/>
      <c r="L187" s="1728"/>
      <c r="M187" s="1742"/>
    </row>
    <row r="188" spans="1:13" s="1743" customFormat="1" ht="14.25">
      <c r="A188" s="1727">
        <v>8</v>
      </c>
      <c r="B188" s="1727">
        <v>4</v>
      </c>
      <c r="C188" s="1727">
        <v>3</v>
      </c>
      <c r="D188" s="1727"/>
      <c r="E188" s="1728"/>
      <c r="F188" s="1728" t="s">
        <v>557</v>
      </c>
      <c r="G188" s="1739" t="s">
        <v>268</v>
      </c>
      <c r="H188" s="1729" t="s">
        <v>1147</v>
      </c>
      <c r="I188" s="1730" t="s">
        <v>292</v>
      </c>
      <c r="J188" s="1728"/>
      <c r="K188" s="1741"/>
      <c r="L188" s="1728"/>
      <c r="M188" s="1742"/>
    </row>
    <row r="189" spans="1:13" s="1743" customFormat="1" ht="14.25">
      <c r="A189" s="1727">
        <v>8</v>
      </c>
      <c r="B189" s="1727">
        <v>4</v>
      </c>
      <c r="C189" s="1727">
        <v>4</v>
      </c>
      <c r="D189" s="1727"/>
      <c r="E189" s="1728"/>
      <c r="F189" s="1728" t="s">
        <v>557</v>
      </c>
      <c r="G189" s="1739" t="s">
        <v>268</v>
      </c>
      <c r="H189" s="1729" t="s">
        <v>1134</v>
      </c>
      <c r="I189" s="1730" t="s">
        <v>1150</v>
      </c>
      <c r="J189" s="1728"/>
      <c r="K189" s="1741"/>
      <c r="L189" s="1728"/>
      <c r="M189" s="1742"/>
    </row>
    <row r="190" spans="1:13" s="1743" customFormat="1" ht="14.25">
      <c r="A190" s="1727">
        <v>8</v>
      </c>
      <c r="B190" s="1727">
        <v>4</v>
      </c>
      <c r="C190" s="1727">
        <v>5</v>
      </c>
      <c r="D190" s="1727"/>
      <c r="E190" s="1728"/>
      <c r="F190" s="1728" t="s">
        <v>557</v>
      </c>
      <c r="G190" s="1739" t="s">
        <v>269</v>
      </c>
      <c r="H190" s="1729" t="s">
        <v>634</v>
      </c>
      <c r="I190" s="1730" t="s">
        <v>270</v>
      </c>
      <c r="J190" s="1728"/>
      <c r="K190" s="1741"/>
      <c r="L190" s="1728"/>
      <c r="M190" s="1742"/>
    </row>
    <row r="191" spans="1:13" s="1753" customFormat="1" ht="9" customHeight="1">
      <c r="A191" s="1727"/>
      <c r="B191" s="1727"/>
      <c r="C191" s="1727"/>
      <c r="D191" s="1727"/>
      <c r="E191" s="1728"/>
      <c r="F191" s="1728"/>
      <c r="G191" s="1739"/>
      <c r="H191" s="1729"/>
      <c r="I191" s="1730"/>
      <c r="J191" s="1728"/>
      <c r="K191" s="1772"/>
      <c r="L191" s="1728"/>
      <c r="M191" s="1742"/>
    </row>
    <row r="192" spans="1:13" s="1753" customFormat="1" ht="15" thickBot="1">
      <c r="A192" s="1727"/>
      <c r="B192" s="1727"/>
      <c r="C192" s="1727"/>
      <c r="D192" s="1727"/>
      <c r="E192" s="1728"/>
      <c r="F192" s="1728"/>
      <c r="G192" s="1771" t="s">
        <v>111</v>
      </c>
      <c r="H192" s="1729"/>
      <c r="I192" s="1730"/>
      <c r="J192" s="1728"/>
      <c r="K192" s="1772"/>
      <c r="L192" s="1728"/>
      <c r="M192" s="1773"/>
    </row>
    <row r="193" spans="1:13" s="1753" customFormat="1" ht="4.5" customHeight="1" thickTop="1">
      <c r="A193" s="1727"/>
      <c r="B193" s="1727"/>
      <c r="C193" s="1727"/>
      <c r="D193" s="1727"/>
      <c r="E193" s="1728"/>
      <c r="F193" s="1728" t="s">
        <v>996</v>
      </c>
      <c r="G193" s="1739"/>
      <c r="H193" s="1729"/>
      <c r="I193" s="1730"/>
      <c r="J193" s="1728"/>
      <c r="K193" s="1772"/>
      <c r="L193" s="1728"/>
      <c r="M193" s="1745"/>
    </row>
    <row r="194" spans="1:13" s="1778" customFormat="1" ht="14.25">
      <c r="A194" s="1746">
        <v>8</v>
      </c>
      <c r="B194" s="1746">
        <v>5</v>
      </c>
      <c r="C194" s="1746"/>
      <c r="D194" s="1746"/>
      <c r="E194" s="1747"/>
      <c r="F194" s="1747" t="s">
        <v>996</v>
      </c>
      <c r="G194" s="1748" t="s">
        <v>271</v>
      </c>
      <c r="H194" s="1759"/>
      <c r="I194" s="1749"/>
      <c r="J194" s="1747"/>
      <c r="K194" s="1750"/>
      <c r="L194" s="1747"/>
      <c r="M194" s="1785"/>
    </row>
    <row r="195" spans="1:13" s="1778" customFormat="1" ht="4.5" customHeight="1">
      <c r="A195" s="1746"/>
      <c r="B195" s="1746"/>
      <c r="C195" s="1746"/>
      <c r="D195" s="1746"/>
      <c r="E195" s="1747"/>
      <c r="F195" s="1747"/>
      <c r="G195" s="1748"/>
      <c r="H195" s="1759"/>
      <c r="I195" s="1749"/>
      <c r="J195" s="1747"/>
      <c r="K195" s="1750"/>
      <c r="L195" s="1747"/>
      <c r="M195" s="1785"/>
    </row>
    <row r="196" spans="1:13" s="1753" customFormat="1" ht="4.5" customHeight="1">
      <c r="A196" s="1746"/>
      <c r="B196" s="1746"/>
      <c r="C196" s="1746"/>
      <c r="D196" s="1746"/>
      <c r="E196" s="1774"/>
      <c r="F196" s="1774"/>
      <c r="G196" s="1775"/>
      <c r="H196" s="1776"/>
      <c r="I196" s="1777"/>
      <c r="J196" s="1776"/>
      <c r="K196" s="1772"/>
      <c r="L196" s="1776"/>
      <c r="M196" s="1770"/>
    </row>
    <row r="197" spans="1:13" s="1753" customFormat="1" ht="26.45" customHeight="1">
      <c r="A197" s="1727">
        <v>8</v>
      </c>
      <c r="B197" s="1727">
        <v>5</v>
      </c>
      <c r="C197" s="1727">
        <v>1</v>
      </c>
      <c r="D197" s="1727"/>
      <c r="E197" s="1728"/>
      <c r="F197" s="1728" t="s">
        <v>557</v>
      </c>
      <c r="G197" s="1739" t="s">
        <v>272</v>
      </c>
      <c r="H197" s="1729" t="s">
        <v>1134</v>
      </c>
      <c r="I197" s="1730" t="s">
        <v>1151</v>
      </c>
      <c r="J197" s="1728"/>
      <c r="K197" s="1741"/>
      <c r="L197" s="1728"/>
      <c r="M197" s="1742"/>
    </row>
    <row r="198" spans="1:13" s="1743" customFormat="1" ht="25.5">
      <c r="A198" s="1727">
        <v>8</v>
      </c>
      <c r="B198" s="1727">
        <v>5</v>
      </c>
      <c r="C198" s="1727">
        <v>2</v>
      </c>
      <c r="D198" s="1727"/>
      <c r="E198" s="1728"/>
      <c r="F198" s="1728" t="s">
        <v>557</v>
      </c>
      <c r="G198" s="1739" t="s">
        <v>272</v>
      </c>
      <c r="H198" s="1729" t="s">
        <v>704</v>
      </c>
      <c r="I198" s="1730" t="s">
        <v>273</v>
      </c>
      <c r="J198" s="1728"/>
      <c r="K198" s="1741"/>
      <c r="L198" s="1728"/>
      <c r="M198" s="1742"/>
    </row>
    <row r="199" spans="1:13" s="1753" customFormat="1" ht="25.5">
      <c r="A199" s="1727">
        <v>8</v>
      </c>
      <c r="B199" s="1727">
        <v>5</v>
      </c>
      <c r="C199" s="1727">
        <v>3</v>
      </c>
      <c r="D199" s="1727"/>
      <c r="E199" s="1728"/>
      <c r="F199" s="1728" t="s">
        <v>557</v>
      </c>
      <c r="G199" s="1739" t="s">
        <v>272</v>
      </c>
      <c r="H199" s="1729" t="s">
        <v>704</v>
      </c>
      <c r="I199" s="1730" t="s">
        <v>274</v>
      </c>
      <c r="J199" s="1728"/>
      <c r="K199" s="1741"/>
      <c r="L199" s="1728"/>
      <c r="M199" s="1742"/>
    </row>
    <row r="200" spans="1:13" s="1753" customFormat="1" ht="25.5">
      <c r="A200" s="1727">
        <v>8</v>
      </c>
      <c r="B200" s="1727">
        <v>5</v>
      </c>
      <c r="C200" s="1727">
        <v>4</v>
      </c>
      <c r="D200" s="1727"/>
      <c r="E200" s="1728"/>
      <c r="F200" s="1728" t="s">
        <v>557</v>
      </c>
      <c r="G200" s="1739" t="s">
        <v>272</v>
      </c>
      <c r="H200" s="1729" t="s">
        <v>704</v>
      </c>
      <c r="I200" s="1730" t="s">
        <v>1155</v>
      </c>
      <c r="J200" s="1728"/>
      <c r="K200" s="1741"/>
      <c r="L200" s="1728"/>
      <c r="M200" s="1742"/>
    </row>
    <row r="201" spans="1:13" s="1753" customFormat="1" ht="25.5">
      <c r="A201" s="1727">
        <v>8</v>
      </c>
      <c r="B201" s="1727">
        <v>5</v>
      </c>
      <c r="C201" s="1727">
        <v>5</v>
      </c>
      <c r="D201" s="1727"/>
      <c r="E201" s="1728"/>
      <c r="F201" s="1728" t="s">
        <v>557</v>
      </c>
      <c r="G201" s="1739" t="s">
        <v>954</v>
      </c>
      <c r="H201" s="1729" t="s">
        <v>1134</v>
      </c>
      <c r="I201" s="1730" t="s">
        <v>1151</v>
      </c>
      <c r="J201" s="1728"/>
      <c r="K201" s="1741"/>
      <c r="L201" s="1728"/>
      <c r="M201" s="1742"/>
    </row>
    <row r="202" spans="1:13" s="1743" customFormat="1" ht="25.5">
      <c r="A202" s="1727">
        <v>8</v>
      </c>
      <c r="B202" s="1727">
        <v>5</v>
      </c>
      <c r="C202" s="1727">
        <v>6</v>
      </c>
      <c r="D202" s="1727"/>
      <c r="E202" s="1728"/>
      <c r="F202" s="1728" t="s">
        <v>557</v>
      </c>
      <c r="G202" s="1739" t="s">
        <v>954</v>
      </c>
      <c r="H202" s="1729" t="s">
        <v>704</v>
      </c>
      <c r="I202" s="1730" t="s">
        <v>273</v>
      </c>
      <c r="J202" s="1728"/>
      <c r="K202" s="1741"/>
      <c r="L202" s="1728"/>
      <c r="M202" s="1742"/>
    </row>
    <row r="203" spans="1:13" s="1753" customFormat="1" ht="25.5">
      <c r="A203" s="1727">
        <v>8</v>
      </c>
      <c r="B203" s="1727">
        <v>5</v>
      </c>
      <c r="C203" s="1727">
        <v>7</v>
      </c>
      <c r="D203" s="1727"/>
      <c r="E203" s="1728"/>
      <c r="F203" s="1728" t="s">
        <v>557</v>
      </c>
      <c r="G203" s="1739" t="s">
        <v>954</v>
      </c>
      <c r="H203" s="1729" t="s">
        <v>704</v>
      </c>
      <c r="I203" s="1730" t="s">
        <v>274</v>
      </c>
      <c r="J203" s="1728"/>
      <c r="K203" s="1741"/>
      <c r="L203" s="1728"/>
      <c r="M203" s="1742"/>
    </row>
    <row r="204" spans="1:13" s="1753" customFormat="1" ht="25.5">
      <c r="A204" s="1727">
        <v>8</v>
      </c>
      <c r="B204" s="1727">
        <v>5</v>
      </c>
      <c r="C204" s="1727">
        <v>8</v>
      </c>
      <c r="D204" s="1727"/>
      <c r="E204" s="1728"/>
      <c r="F204" s="1728" t="s">
        <v>557</v>
      </c>
      <c r="G204" s="1739" t="s">
        <v>954</v>
      </c>
      <c r="H204" s="1729" t="s">
        <v>704</v>
      </c>
      <c r="I204" s="1730" t="s">
        <v>293</v>
      </c>
      <c r="J204" s="1728"/>
      <c r="K204" s="1741"/>
      <c r="L204" s="1728"/>
      <c r="M204" s="1742"/>
    </row>
    <row r="205" spans="1:13" s="1753" customFormat="1" ht="14.25">
      <c r="A205" s="1727">
        <v>8</v>
      </c>
      <c r="B205" s="1727">
        <v>5</v>
      </c>
      <c r="C205" s="1727">
        <v>9</v>
      </c>
      <c r="D205" s="1727"/>
      <c r="E205" s="1728"/>
      <c r="F205" s="1728" t="s">
        <v>557</v>
      </c>
      <c r="G205" s="1739" t="s">
        <v>1157</v>
      </c>
      <c r="H205" s="1729"/>
      <c r="I205" s="1730" t="s">
        <v>1151</v>
      </c>
      <c r="J205" s="1728"/>
      <c r="K205" s="1741"/>
      <c r="L205" s="1728"/>
      <c r="M205" s="1742"/>
    </row>
    <row r="206" spans="1:13" s="1743" customFormat="1" ht="14.25">
      <c r="A206" s="1727">
        <v>8</v>
      </c>
      <c r="B206" s="1727">
        <v>5</v>
      </c>
      <c r="C206" s="1727">
        <v>10</v>
      </c>
      <c r="D206" s="1727"/>
      <c r="E206" s="1728"/>
      <c r="F206" s="1728" t="s">
        <v>557</v>
      </c>
      <c r="G206" s="1739" t="s">
        <v>1152</v>
      </c>
      <c r="H206" s="1729" t="s">
        <v>1134</v>
      </c>
      <c r="I206" s="1730" t="s">
        <v>159</v>
      </c>
      <c r="J206" s="1728"/>
      <c r="K206" s="1741"/>
      <c r="L206" s="1728"/>
      <c r="M206" s="1742"/>
    </row>
    <row r="207" spans="1:13" s="1743" customFormat="1" ht="14.25">
      <c r="A207" s="1727">
        <v>8</v>
      </c>
      <c r="B207" s="1727">
        <v>5</v>
      </c>
      <c r="C207" s="1727">
        <v>11</v>
      </c>
      <c r="D207" s="1727"/>
      <c r="E207" s="1728"/>
      <c r="F207" s="1728" t="s">
        <v>557</v>
      </c>
      <c r="G207" s="1739" t="s">
        <v>956</v>
      </c>
      <c r="H207" s="1729" t="s">
        <v>1134</v>
      </c>
      <c r="I207" s="1730" t="s">
        <v>1153</v>
      </c>
      <c r="J207" s="1728"/>
      <c r="K207" s="1741"/>
      <c r="L207" s="1728"/>
      <c r="M207" s="1742"/>
    </row>
    <row r="208" spans="1:13" s="1743" customFormat="1" ht="14.25">
      <c r="A208" s="1727">
        <v>8</v>
      </c>
      <c r="B208" s="1727">
        <v>5</v>
      </c>
      <c r="C208" s="1727">
        <v>12</v>
      </c>
      <c r="D208" s="1727"/>
      <c r="E208" s="1728"/>
      <c r="F208" s="1728" t="s">
        <v>557</v>
      </c>
      <c r="G208" s="1739" t="s">
        <v>1154</v>
      </c>
      <c r="H208" s="1729" t="s">
        <v>1149</v>
      </c>
      <c r="I208" s="1760" t="s">
        <v>960</v>
      </c>
      <c r="J208" s="1728"/>
      <c r="K208" s="1741"/>
      <c r="L208" s="1728"/>
      <c r="M208" s="1742"/>
    </row>
    <row r="209" spans="1:13" s="1743" customFormat="1" ht="14.25">
      <c r="A209" s="1727">
        <v>8</v>
      </c>
      <c r="B209" s="1727">
        <v>5</v>
      </c>
      <c r="C209" s="1727">
        <v>13</v>
      </c>
      <c r="D209" s="1727"/>
      <c r="E209" s="1728"/>
      <c r="F209" s="1728" t="s">
        <v>557</v>
      </c>
      <c r="G209" s="1739" t="s">
        <v>956</v>
      </c>
      <c r="H209" s="1729" t="s">
        <v>1025</v>
      </c>
      <c r="I209" s="1730" t="s">
        <v>957</v>
      </c>
      <c r="J209" s="1728"/>
      <c r="K209" s="1741"/>
      <c r="L209" s="1728"/>
      <c r="M209" s="1742"/>
    </row>
    <row r="210" spans="1:13" s="1743" customFormat="1" ht="14.25">
      <c r="A210" s="1727">
        <v>8</v>
      </c>
      <c r="B210" s="1727">
        <v>5</v>
      </c>
      <c r="C210" s="1727">
        <v>14</v>
      </c>
      <c r="D210" s="1727"/>
      <c r="E210" s="1728"/>
      <c r="F210" s="1728" t="s">
        <v>557</v>
      </c>
      <c r="G210" s="1739" t="s">
        <v>958</v>
      </c>
      <c r="H210" s="1729"/>
      <c r="I210" s="1781" t="s">
        <v>957</v>
      </c>
      <c r="J210" s="1728"/>
      <c r="K210" s="1741"/>
      <c r="L210" s="1728"/>
      <c r="M210" s="1742"/>
    </row>
    <row r="211" spans="1:13" s="1753" customFormat="1" ht="22.5">
      <c r="A211" s="1727">
        <v>8</v>
      </c>
      <c r="B211" s="1727">
        <v>5</v>
      </c>
      <c r="C211" s="1727">
        <v>15</v>
      </c>
      <c r="D211" s="1727"/>
      <c r="E211" s="1728"/>
      <c r="F211" s="1728" t="s">
        <v>557</v>
      </c>
      <c r="G211" s="1739" t="s">
        <v>955</v>
      </c>
      <c r="H211" s="1729" t="s">
        <v>197</v>
      </c>
      <c r="I211" s="1760" t="s">
        <v>959</v>
      </c>
      <c r="J211" s="1728"/>
      <c r="K211" s="1741"/>
      <c r="L211" s="1728"/>
      <c r="M211" s="1742"/>
    </row>
    <row r="212" spans="1:13" s="1753" customFormat="1" ht="14.25">
      <c r="A212" s="1727">
        <v>8</v>
      </c>
      <c r="B212" s="1727">
        <v>5</v>
      </c>
      <c r="C212" s="1727">
        <v>16</v>
      </c>
      <c r="D212" s="1727"/>
      <c r="E212" s="1728"/>
      <c r="F212" s="1728" t="s">
        <v>557</v>
      </c>
      <c r="G212" s="1739" t="s">
        <v>955</v>
      </c>
      <c r="H212" s="1757"/>
      <c r="I212" s="1760" t="s">
        <v>961</v>
      </c>
      <c r="J212" s="1728"/>
      <c r="K212" s="1741"/>
      <c r="L212" s="1728"/>
      <c r="M212" s="1742"/>
    </row>
    <row r="213" spans="1:13" s="1743" customFormat="1" ht="14.25">
      <c r="A213" s="1727">
        <v>8</v>
      </c>
      <c r="B213" s="1727">
        <v>5</v>
      </c>
      <c r="C213" s="1727">
        <v>17</v>
      </c>
      <c r="D213" s="1727"/>
      <c r="E213" s="1728"/>
      <c r="F213" s="1728" t="s">
        <v>557</v>
      </c>
      <c r="G213" s="1739" t="s">
        <v>962</v>
      </c>
      <c r="H213" s="1729" t="s">
        <v>704</v>
      </c>
      <c r="I213" s="1730" t="s">
        <v>294</v>
      </c>
      <c r="J213" s="1728"/>
      <c r="K213" s="1741"/>
      <c r="L213" s="1728"/>
      <c r="M213" s="1742"/>
    </row>
    <row r="214" spans="1:13" s="1743" customFormat="1" ht="14.25">
      <c r="A214" s="1727">
        <v>8</v>
      </c>
      <c r="B214" s="1727">
        <v>5</v>
      </c>
      <c r="C214" s="1727">
        <v>18</v>
      </c>
      <c r="D214" s="1727"/>
      <c r="E214" s="1728"/>
      <c r="F214" s="1728" t="s">
        <v>557</v>
      </c>
      <c r="G214" s="1739" t="s">
        <v>331</v>
      </c>
      <c r="H214" s="1729" t="s">
        <v>1134</v>
      </c>
      <c r="I214" s="1730" t="s">
        <v>1151</v>
      </c>
      <c r="J214" s="1728"/>
      <c r="K214" s="1741"/>
      <c r="L214" s="1728"/>
      <c r="M214" s="1742"/>
    </row>
    <row r="215" spans="1:13" s="1753" customFormat="1" ht="14.25">
      <c r="A215" s="1727">
        <v>8</v>
      </c>
      <c r="B215" s="1727">
        <v>5</v>
      </c>
      <c r="C215" s="1727">
        <v>19</v>
      </c>
      <c r="D215" s="1727"/>
      <c r="E215" s="1728"/>
      <c r="F215" s="1728" t="s">
        <v>557</v>
      </c>
      <c r="G215" s="1739" t="s">
        <v>331</v>
      </c>
      <c r="H215" s="1729" t="s">
        <v>704</v>
      </c>
      <c r="I215" s="1730" t="s">
        <v>1155</v>
      </c>
      <c r="J215" s="1728"/>
      <c r="K215" s="1741"/>
      <c r="L215" s="1728"/>
      <c r="M215" s="1742"/>
    </row>
    <row r="216" spans="1:13" s="1743" customFormat="1" ht="14.25">
      <c r="A216" s="1727">
        <v>8</v>
      </c>
      <c r="B216" s="1727">
        <v>5</v>
      </c>
      <c r="C216" s="1727">
        <v>20</v>
      </c>
      <c r="D216" s="1727"/>
      <c r="E216" s="1728"/>
      <c r="F216" s="1728" t="s">
        <v>557</v>
      </c>
      <c r="G216" s="1739" t="s">
        <v>331</v>
      </c>
      <c r="H216" s="1729" t="s">
        <v>704</v>
      </c>
      <c r="I216" s="1760" t="s">
        <v>1156</v>
      </c>
      <c r="J216" s="1728"/>
      <c r="K216" s="1741"/>
      <c r="L216" s="1728"/>
      <c r="M216" s="1742"/>
    </row>
    <row r="217" spans="1:13" s="1743" customFormat="1" ht="14.25">
      <c r="A217" s="1727">
        <v>8</v>
      </c>
      <c r="B217" s="1727">
        <v>5</v>
      </c>
      <c r="C217" s="1727">
        <v>21</v>
      </c>
      <c r="D217" s="1727"/>
      <c r="E217" s="1728"/>
      <c r="F217" s="1728" t="s">
        <v>557</v>
      </c>
      <c r="G217" s="1739" t="s">
        <v>332</v>
      </c>
      <c r="H217" s="1729" t="s">
        <v>704</v>
      </c>
      <c r="I217" s="1760" t="s">
        <v>921</v>
      </c>
      <c r="J217" s="1728"/>
      <c r="K217" s="1741"/>
      <c r="L217" s="1728"/>
      <c r="M217" s="1742"/>
    </row>
    <row r="218" spans="1:13" s="1753" customFormat="1" ht="25.5">
      <c r="A218" s="1727">
        <v>8</v>
      </c>
      <c r="B218" s="1727">
        <v>5</v>
      </c>
      <c r="C218" s="1727">
        <v>22</v>
      </c>
      <c r="D218" s="1727"/>
      <c r="E218" s="1728"/>
      <c r="F218" s="1728" t="s">
        <v>557</v>
      </c>
      <c r="G218" s="1739" t="s">
        <v>333</v>
      </c>
      <c r="H218" s="1729" t="s">
        <v>197</v>
      </c>
      <c r="I218" s="1730" t="s">
        <v>334</v>
      </c>
      <c r="J218" s="1728"/>
      <c r="K218" s="1741"/>
      <c r="L218" s="1728"/>
      <c r="M218" s="1742"/>
    </row>
    <row r="219" spans="1:13" s="1743" customFormat="1" ht="25.5">
      <c r="A219" s="1727">
        <v>8</v>
      </c>
      <c r="B219" s="1727">
        <v>5</v>
      </c>
      <c r="C219" s="1727">
        <v>23</v>
      </c>
      <c r="D219" s="1727"/>
      <c r="E219" s="1728"/>
      <c r="F219" s="1728" t="s">
        <v>557</v>
      </c>
      <c r="G219" s="1739" t="s">
        <v>333</v>
      </c>
      <c r="H219" s="1757" t="s">
        <v>1025</v>
      </c>
      <c r="I219" s="1730" t="s">
        <v>1158</v>
      </c>
      <c r="J219" s="1728"/>
      <c r="K219" s="1741"/>
      <c r="L219" s="1728"/>
      <c r="M219" s="1742"/>
    </row>
    <row r="220" spans="1:13" s="1758" customFormat="1" ht="14.25">
      <c r="A220" s="1727">
        <v>8</v>
      </c>
      <c r="B220" s="1727">
        <v>5</v>
      </c>
      <c r="C220" s="1727">
        <v>24</v>
      </c>
      <c r="D220" s="1727"/>
      <c r="E220" s="1728"/>
      <c r="F220" s="1728" t="s">
        <v>557</v>
      </c>
      <c r="G220" s="1739" t="s">
        <v>335</v>
      </c>
      <c r="H220" s="1757" t="s">
        <v>232</v>
      </c>
      <c r="I220" s="1730" t="s">
        <v>273</v>
      </c>
      <c r="J220" s="1728"/>
      <c r="K220" s="1741"/>
      <c r="L220" s="1728"/>
      <c r="M220" s="1742"/>
    </row>
    <row r="221" spans="1:13" s="1758" customFormat="1" ht="14.25">
      <c r="A221" s="1727">
        <v>8</v>
      </c>
      <c r="B221" s="1727">
        <v>5</v>
      </c>
      <c r="C221" s="1727">
        <v>25</v>
      </c>
      <c r="D221" s="1727"/>
      <c r="E221" s="1728"/>
      <c r="F221" s="1728" t="s">
        <v>557</v>
      </c>
      <c r="G221" s="1739" t="s">
        <v>335</v>
      </c>
      <c r="H221" s="1757" t="s">
        <v>232</v>
      </c>
      <c r="I221" s="1730" t="s">
        <v>274</v>
      </c>
      <c r="J221" s="1728"/>
      <c r="K221" s="1741"/>
      <c r="L221" s="1728"/>
      <c r="M221" s="1742"/>
    </row>
    <row r="222" spans="1:13" s="1743" customFormat="1" ht="14.25">
      <c r="A222" s="1727">
        <v>8</v>
      </c>
      <c r="B222" s="1727">
        <v>5</v>
      </c>
      <c r="C222" s="1727">
        <v>26</v>
      </c>
      <c r="D222" s="1727"/>
      <c r="E222" s="1728"/>
      <c r="F222" s="1728" t="s">
        <v>557</v>
      </c>
      <c r="G222" s="1739" t="s">
        <v>336</v>
      </c>
      <c r="H222" s="1757" t="s">
        <v>1025</v>
      </c>
      <c r="I222" s="1730" t="s">
        <v>295</v>
      </c>
      <c r="J222" s="1728"/>
      <c r="K222" s="1741"/>
      <c r="L222" s="1728"/>
      <c r="M222" s="1742"/>
    </row>
    <row r="223" spans="1:13" s="1743" customFormat="1" ht="25.5">
      <c r="A223" s="1727">
        <v>8</v>
      </c>
      <c r="B223" s="1727">
        <v>5</v>
      </c>
      <c r="C223" s="1727">
        <v>27</v>
      </c>
      <c r="D223" s="1727"/>
      <c r="E223" s="1728"/>
      <c r="F223" s="1728" t="s">
        <v>557</v>
      </c>
      <c r="G223" s="1739" t="s">
        <v>337</v>
      </c>
      <c r="H223" s="1757" t="s">
        <v>1163</v>
      </c>
      <c r="I223" s="1730" t="s">
        <v>1158</v>
      </c>
      <c r="J223" s="1728"/>
      <c r="K223" s="1741"/>
      <c r="L223" s="1728"/>
      <c r="M223" s="1742"/>
    </row>
    <row r="224" spans="1:13" s="1753" customFormat="1" ht="25.5">
      <c r="A224" s="1727">
        <v>8</v>
      </c>
      <c r="B224" s="1727">
        <v>5</v>
      </c>
      <c r="C224" s="1727">
        <v>28</v>
      </c>
      <c r="D224" s="1727"/>
      <c r="E224" s="1728"/>
      <c r="F224" s="1728" t="s">
        <v>557</v>
      </c>
      <c r="G224" s="1739" t="s">
        <v>337</v>
      </c>
      <c r="H224" s="1757" t="s">
        <v>1025</v>
      </c>
      <c r="I224" s="1730" t="s">
        <v>1159</v>
      </c>
      <c r="J224" s="1728"/>
      <c r="K224" s="1741"/>
      <c r="L224" s="1728"/>
      <c r="M224" s="1742"/>
    </row>
    <row r="225" spans="1:13" s="1753" customFormat="1" ht="25.5">
      <c r="A225" s="1727">
        <v>8</v>
      </c>
      <c r="B225" s="1727">
        <v>5</v>
      </c>
      <c r="C225" s="1727">
        <v>29</v>
      </c>
      <c r="D225" s="1727"/>
      <c r="E225" s="1728"/>
      <c r="F225" s="1728" t="s">
        <v>557</v>
      </c>
      <c r="G225" s="1739" t="s">
        <v>337</v>
      </c>
      <c r="H225" s="1729" t="s">
        <v>232</v>
      </c>
      <c r="I225" s="1730" t="s">
        <v>334</v>
      </c>
      <c r="J225" s="1728"/>
      <c r="K225" s="1741"/>
      <c r="L225" s="1728"/>
      <c r="M225" s="1742"/>
    </row>
    <row r="226" spans="1:13" s="1743" customFormat="1" ht="14.25">
      <c r="A226" s="1727">
        <v>8</v>
      </c>
      <c r="B226" s="1727">
        <v>5</v>
      </c>
      <c r="C226" s="1727">
        <v>30</v>
      </c>
      <c r="D226" s="1727"/>
      <c r="E226" s="1728"/>
      <c r="F226" s="1728" t="s">
        <v>557</v>
      </c>
      <c r="G226" s="1739" t="s">
        <v>1162</v>
      </c>
      <c r="H226" s="1729" t="s">
        <v>1134</v>
      </c>
      <c r="I226" s="1730" t="s">
        <v>1158</v>
      </c>
      <c r="J226" s="1728"/>
      <c r="K226" s="1741"/>
      <c r="L226" s="1728"/>
      <c r="M226" s="1742"/>
    </row>
    <row r="227" spans="1:13" s="1743" customFormat="1" ht="14.25">
      <c r="A227" s="1727">
        <v>8</v>
      </c>
      <c r="B227" s="1727">
        <v>5</v>
      </c>
      <c r="C227" s="1727">
        <v>31</v>
      </c>
      <c r="D227" s="1727"/>
      <c r="E227" s="1728"/>
      <c r="F227" s="1728" t="s">
        <v>557</v>
      </c>
      <c r="G227" s="1739" t="s">
        <v>1161</v>
      </c>
      <c r="H227" s="1729" t="s">
        <v>1134</v>
      </c>
      <c r="I227" s="1730" t="s">
        <v>1160</v>
      </c>
      <c r="J227" s="1728"/>
      <c r="K227" s="1741"/>
      <c r="L227" s="1728"/>
      <c r="M227" s="1742"/>
    </row>
    <row r="228" spans="1:13" s="1743" customFormat="1" ht="14.25">
      <c r="A228" s="1727">
        <v>8</v>
      </c>
      <c r="B228" s="1727">
        <v>5</v>
      </c>
      <c r="C228" s="1727">
        <v>32</v>
      </c>
      <c r="D228" s="1727"/>
      <c r="E228" s="1728"/>
      <c r="F228" s="1728" t="s">
        <v>557</v>
      </c>
      <c r="G228" s="1739" t="s">
        <v>339</v>
      </c>
      <c r="H228" s="1729" t="s">
        <v>1134</v>
      </c>
      <c r="I228" s="1730" t="s">
        <v>341</v>
      </c>
      <c r="J228" s="1728"/>
      <c r="K228" s="1741"/>
      <c r="L228" s="1728"/>
      <c r="M228" s="1742"/>
    </row>
    <row r="229" spans="1:13" s="1753" customFormat="1" ht="14.25">
      <c r="A229" s="1727">
        <v>8</v>
      </c>
      <c r="B229" s="1727">
        <v>5</v>
      </c>
      <c r="C229" s="1727">
        <v>33</v>
      </c>
      <c r="D229" s="1727"/>
      <c r="E229" s="1728"/>
      <c r="F229" s="1728" t="s">
        <v>557</v>
      </c>
      <c r="G229" s="1739" t="s">
        <v>339</v>
      </c>
      <c r="H229" s="1729"/>
      <c r="I229" s="1730" t="s">
        <v>338</v>
      </c>
      <c r="J229" s="1728"/>
      <c r="K229" s="1741"/>
      <c r="L229" s="1728"/>
      <c r="M229" s="1742"/>
    </row>
    <row r="230" spans="1:13" s="1743" customFormat="1" ht="14.25">
      <c r="A230" s="1727">
        <v>8</v>
      </c>
      <c r="B230" s="1727">
        <v>5</v>
      </c>
      <c r="C230" s="1727">
        <v>34</v>
      </c>
      <c r="D230" s="1727"/>
      <c r="E230" s="1728"/>
      <c r="F230" s="1728" t="s">
        <v>557</v>
      </c>
      <c r="G230" s="1739" t="s">
        <v>339</v>
      </c>
      <c r="H230" s="1729" t="s">
        <v>232</v>
      </c>
      <c r="I230" s="1730" t="s">
        <v>340</v>
      </c>
      <c r="J230" s="1728"/>
      <c r="K230" s="1741"/>
      <c r="L230" s="1728"/>
      <c r="M230" s="1742"/>
    </row>
    <row r="231" spans="1:13" s="1743" customFormat="1" ht="14.25">
      <c r="A231" s="1727">
        <v>8</v>
      </c>
      <c r="B231" s="1727">
        <v>5</v>
      </c>
      <c r="C231" s="1727">
        <v>35</v>
      </c>
      <c r="D231" s="1727"/>
      <c r="E231" s="1728"/>
      <c r="F231" s="1728" t="s">
        <v>557</v>
      </c>
      <c r="G231" s="1739" t="s">
        <v>342</v>
      </c>
      <c r="H231" s="1757" t="s">
        <v>1163</v>
      </c>
      <c r="I231" s="1730" t="s">
        <v>295</v>
      </c>
      <c r="J231" s="1728"/>
      <c r="K231" s="1741"/>
      <c r="L231" s="1728"/>
      <c r="M231" s="1742"/>
    </row>
    <row r="232" spans="1:13" s="1743" customFormat="1" ht="14.25">
      <c r="A232" s="1727">
        <v>8</v>
      </c>
      <c r="B232" s="1727">
        <v>5</v>
      </c>
      <c r="C232" s="1727">
        <v>36</v>
      </c>
      <c r="D232" s="1727"/>
      <c r="E232" s="1728"/>
      <c r="F232" s="1728" t="s">
        <v>557</v>
      </c>
      <c r="G232" s="1739" t="s">
        <v>343</v>
      </c>
      <c r="H232" s="1729"/>
      <c r="I232" s="1730" t="s">
        <v>344</v>
      </c>
      <c r="J232" s="1728"/>
      <c r="K232" s="1741"/>
      <c r="L232" s="1728"/>
      <c r="M232" s="1742"/>
    </row>
    <row r="233" spans="1:13" s="1743" customFormat="1" ht="33.75">
      <c r="A233" s="1727">
        <v>8</v>
      </c>
      <c r="B233" s="1727">
        <v>5</v>
      </c>
      <c r="C233" s="1727">
        <v>37</v>
      </c>
      <c r="D233" s="1727"/>
      <c r="E233" s="1728"/>
      <c r="F233" s="1728" t="s">
        <v>557</v>
      </c>
      <c r="G233" s="1739" t="s">
        <v>343</v>
      </c>
      <c r="H233" s="1729" t="s">
        <v>1134</v>
      </c>
      <c r="I233" s="1760" t="s">
        <v>17</v>
      </c>
      <c r="J233" s="1728"/>
      <c r="K233" s="1741"/>
      <c r="L233" s="1728"/>
      <c r="M233" s="1742"/>
    </row>
    <row r="234" spans="1:13" s="1743" customFormat="1" ht="25.5">
      <c r="A234" s="1727">
        <v>8</v>
      </c>
      <c r="B234" s="1727">
        <v>5</v>
      </c>
      <c r="C234" s="1727">
        <v>38</v>
      </c>
      <c r="D234" s="1727"/>
      <c r="E234" s="1728"/>
      <c r="F234" s="1728" t="s">
        <v>557</v>
      </c>
      <c r="G234" s="1739" t="s">
        <v>1178</v>
      </c>
      <c r="H234" s="1729"/>
      <c r="I234" s="1760" t="s">
        <v>1177</v>
      </c>
      <c r="J234" s="1728"/>
      <c r="K234" s="1741"/>
      <c r="L234" s="1728"/>
      <c r="M234" s="1742"/>
    </row>
    <row r="235" spans="1:13" s="1743" customFormat="1" ht="14.25">
      <c r="A235" s="1727">
        <v>8</v>
      </c>
      <c r="B235" s="1727">
        <v>5</v>
      </c>
      <c r="C235" s="1727">
        <v>39</v>
      </c>
      <c r="D235" s="1727"/>
      <c r="E235" s="1728"/>
      <c r="F235" s="1728" t="s">
        <v>557</v>
      </c>
      <c r="G235" s="1739" t="s">
        <v>345</v>
      </c>
      <c r="H235" s="1729" t="s">
        <v>704</v>
      </c>
      <c r="I235" s="1730" t="s">
        <v>296</v>
      </c>
      <c r="J235" s="1728"/>
      <c r="K235" s="1741"/>
      <c r="L235" s="1728"/>
      <c r="M235" s="1742"/>
    </row>
    <row r="236" spans="1:13" s="1753" customFormat="1" ht="25.5">
      <c r="A236" s="1727">
        <v>8</v>
      </c>
      <c r="B236" s="1727">
        <v>5</v>
      </c>
      <c r="C236" s="1727">
        <v>40</v>
      </c>
      <c r="D236" s="1727"/>
      <c r="E236" s="1728"/>
      <c r="F236" s="1728" t="s">
        <v>557</v>
      </c>
      <c r="G236" s="1739" t="s">
        <v>297</v>
      </c>
      <c r="H236" s="1729"/>
      <c r="I236" s="1730" t="s">
        <v>267</v>
      </c>
      <c r="J236" s="1728"/>
      <c r="K236" s="1741"/>
      <c r="L236" s="1728"/>
      <c r="M236" s="1742"/>
    </row>
    <row r="237" spans="1:13" s="1753" customFormat="1" ht="14.25">
      <c r="A237" s="1727">
        <v>8</v>
      </c>
      <c r="B237" s="1727">
        <v>5</v>
      </c>
      <c r="C237" s="1727">
        <v>41</v>
      </c>
      <c r="D237" s="1727"/>
      <c r="E237" s="1728"/>
      <c r="F237" s="1728" t="s">
        <v>557</v>
      </c>
      <c r="G237" s="1739" t="s">
        <v>298</v>
      </c>
      <c r="H237" s="1729"/>
      <c r="I237" s="1730" t="s">
        <v>1164</v>
      </c>
      <c r="J237" s="1728"/>
      <c r="K237" s="1741"/>
      <c r="L237" s="1728"/>
      <c r="M237" s="1742"/>
    </row>
    <row r="238" spans="1:13" s="1753" customFormat="1" ht="9" customHeight="1">
      <c r="A238" s="1727"/>
      <c r="B238" s="1727"/>
      <c r="C238" s="1727"/>
      <c r="D238" s="1727"/>
      <c r="E238" s="1728"/>
      <c r="F238" s="1728"/>
      <c r="G238" s="1739"/>
      <c r="H238" s="1729"/>
      <c r="I238" s="1730"/>
      <c r="J238" s="1728"/>
      <c r="K238" s="1772"/>
      <c r="L238" s="1728"/>
      <c r="M238" s="1770"/>
    </row>
    <row r="239" spans="1:13" s="1753" customFormat="1" ht="15" thickBot="1">
      <c r="A239" s="1727"/>
      <c r="B239" s="1727"/>
      <c r="C239" s="1727"/>
      <c r="D239" s="1727"/>
      <c r="E239" s="1728"/>
      <c r="F239" s="1728"/>
      <c r="G239" s="1771" t="s">
        <v>110</v>
      </c>
      <c r="H239" s="1729"/>
      <c r="I239" s="1730"/>
      <c r="J239" s="1728"/>
      <c r="K239" s="1772"/>
      <c r="L239" s="1728"/>
      <c r="M239" s="1773"/>
    </row>
    <row r="240" spans="1:13" s="1753" customFormat="1" ht="4.5" customHeight="1" thickTop="1">
      <c r="A240" s="1727"/>
      <c r="B240" s="1727"/>
      <c r="C240" s="1727"/>
      <c r="D240" s="1727"/>
      <c r="E240" s="1728"/>
      <c r="F240" s="1728"/>
      <c r="G240" s="1739"/>
      <c r="H240" s="1729"/>
      <c r="I240" s="1730"/>
      <c r="J240" s="1728"/>
      <c r="K240" s="1772"/>
      <c r="L240" s="1728"/>
      <c r="M240" s="1770"/>
    </row>
    <row r="241" spans="1:13" s="1778" customFormat="1" ht="14.25">
      <c r="A241" s="1746">
        <v>8</v>
      </c>
      <c r="B241" s="1746">
        <v>6</v>
      </c>
      <c r="C241" s="1746"/>
      <c r="D241" s="1746"/>
      <c r="E241" s="1747"/>
      <c r="F241" s="1747"/>
      <c r="G241" s="1748" t="s">
        <v>346</v>
      </c>
      <c r="H241" s="1759"/>
      <c r="I241" s="1749"/>
      <c r="J241" s="1747"/>
      <c r="K241" s="1750"/>
      <c r="L241" s="1747"/>
      <c r="M241" s="1751"/>
    </row>
    <row r="242" spans="1:13" s="1778" customFormat="1" ht="4.5" customHeight="1">
      <c r="A242" s="1746"/>
      <c r="B242" s="1746"/>
      <c r="C242" s="1746"/>
      <c r="D242" s="1746"/>
      <c r="E242" s="1747"/>
      <c r="F242" s="1747"/>
      <c r="G242" s="1748"/>
      <c r="H242" s="1759"/>
      <c r="I242" s="1749"/>
      <c r="J242" s="1747"/>
      <c r="K242" s="1750"/>
      <c r="L242" s="1747"/>
      <c r="M242" s="1751"/>
    </row>
    <row r="243" spans="1:13" s="1753" customFormat="1" ht="4.5" customHeight="1">
      <c r="A243" s="1746"/>
      <c r="B243" s="1746"/>
      <c r="C243" s="1746"/>
      <c r="D243" s="1746"/>
      <c r="E243" s="1774"/>
      <c r="F243" s="1774"/>
      <c r="G243" s="1775"/>
      <c r="H243" s="1776"/>
      <c r="I243" s="1777"/>
      <c r="J243" s="1776"/>
      <c r="K243" s="1772"/>
      <c r="L243" s="1776"/>
      <c r="M243" s="1770"/>
    </row>
    <row r="244" spans="1:13" s="1787" customFormat="1" ht="25.5">
      <c r="A244" s="1727">
        <v>8</v>
      </c>
      <c r="B244" s="1727">
        <v>6</v>
      </c>
      <c r="C244" s="1727">
        <v>1</v>
      </c>
      <c r="D244" s="1727"/>
      <c r="E244" s="1728"/>
      <c r="F244" s="1728" t="s">
        <v>1004</v>
      </c>
      <c r="G244" s="1739" t="s">
        <v>347</v>
      </c>
      <c r="H244" s="1729" t="s">
        <v>694</v>
      </c>
      <c r="I244" s="1730" t="s">
        <v>348</v>
      </c>
      <c r="J244" s="1728"/>
      <c r="K244" s="1741"/>
      <c r="L244" s="1728"/>
      <c r="M244" s="1786"/>
    </row>
    <row r="245" spans="1:13" s="1787" customFormat="1" ht="25.5">
      <c r="A245" s="1727">
        <v>8</v>
      </c>
      <c r="B245" s="1727">
        <v>6</v>
      </c>
      <c r="C245" s="1727">
        <v>2</v>
      </c>
      <c r="D245" s="1727"/>
      <c r="E245" s="1728"/>
      <c r="F245" s="1728" t="s">
        <v>1004</v>
      </c>
      <c r="G245" s="1739" t="s">
        <v>349</v>
      </c>
      <c r="H245" s="1729" t="s">
        <v>694</v>
      </c>
      <c r="I245" s="1730" t="s">
        <v>350</v>
      </c>
      <c r="J245" s="1728"/>
      <c r="K245" s="1741"/>
      <c r="L245" s="1728"/>
      <c r="M245" s="1742"/>
    </row>
    <row r="246" spans="1:13" s="1787" customFormat="1" ht="38.25">
      <c r="A246" s="1727">
        <v>8</v>
      </c>
      <c r="B246" s="1727">
        <v>6</v>
      </c>
      <c r="C246" s="1727">
        <v>3</v>
      </c>
      <c r="D246" s="1727"/>
      <c r="E246" s="1728"/>
      <c r="F246" s="1728" t="s">
        <v>1004</v>
      </c>
      <c r="G246" s="1739" t="s">
        <v>1166</v>
      </c>
      <c r="H246" s="1729" t="s">
        <v>1134</v>
      </c>
      <c r="I246" s="1730" t="s">
        <v>1165</v>
      </c>
      <c r="J246" s="1728"/>
      <c r="K246" s="1741"/>
      <c r="L246" s="1728"/>
      <c r="M246" s="1742"/>
    </row>
    <row r="247" spans="1:13" s="1787" customFormat="1" ht="51">
      <c r="A247" s="1727">
        <v>8</v>
      </c>
      <c r="B247" s="1727">
        <v>6</v>
      </c>
      <c r="C247" s="1727">
        <v>4</v>
      </c>
      <c r="D247" s="1727"/>
      <c r="E247" s="1728"/>
      <c r="F247" s="1728" t="s">
        <v>1004</v>
      </c>
      <c r="G247" s="1739" t="s">
        <v>1167</v>
      </c>
      <c r="H247" s="1729" t="s">
        <v>1134</v>
      </c>
      <c r="I247" s="1730" t="s">
        <v>1168</v>
      </c>
      <c r="J247" s="1728"/>
      <c r="K247" s="1741"/>
      <c r="L247" s="1728"/>
      <c r="M247" s="1742"/>
    </row>
    <row r="248" spans="1:13" ht="9" customHeight="1">
      <c r="A248" s="1218"/>
      <c r="B248" s="1218"/>
      <c r="C248" s="1218"/>
      <c r="D248" s="1218"/>
      <c r="E248" s="315"/>
      <c r="F248" s="315"/>
      <c r="G248" s="315"/>
      <c r="H248" s="315"/>
      <c r="I248" s="1100"/>
      <c r="J248" s="315"/>
      <c r="K248" s="359"/>
      <c r="L248" s="315"/>
      <c r="M248" s="1127"/>
    </row>
    <row r="249" spans="1:13" ht="13.5" thickBot="1">
      <c r="A249" s="1218"/>
      <c r="B249" s="1218"/>
      <c r="C249" s="1218"/>
      <c r="D249" s="1218"/>
      <c r="E249" s="315"/>
      <c r="F249" s="315"/>
      <c r="G249" s="324" t="s">
        <v>108</v>
      </c>
      <c r="H249" s="315"/>
      <c r="I249" s="1100"/>
      <c r="J249" s="315"/>
      <c r="K249" s="359"/>
      <c r="L249" s="315"/>
      <c r="M249" s="1258"/>
    </row>
    <row r="250" spans="1:13" ht="9" customHeight="1" thickTop="1">
      <c r="A250" s="1218"/>
      <c r="B250" s="1218"/>
      <c r="C250" s="1218"/>
      <c r="D250" s="1218"/>
      <c r="E250" s="315"/>
      <c r="F250" s="315"/>
      <c r="G250" s="315"/>
      <c r="H250" s="315"/>
      <c r="I250" s="1100"/>
      <c r="J250" s="315"/>
      <c r="K250" s="359"/>
      <c r="L250" s="315"/>
      <c r="M250" s="343"/>
    </row>
    <row r="251" spans="1:13" s="1212" customFormat="1" ht="15.75" thickBot="1">
      <c r="A251" s="1222"/>
      <c r="B251" s="1222"/>
      <c r="C251" s="1222"/>
      <c r="D251" s="1222"/>
      <c r="G251" s="1211" t="s">
        <v>109</v>
      </c>
      <c r="K251" s="1213"/>
      <c r="M251" s="1259"/>
    </row>
    <row r="252" spans="1:13" ht="13.5" thickTop="1">
      <c r="A252" s="1218"/>
      <c r="B252" s="1218"/>
      <c r="C252" s="1218"/>
      <c r="D252" s="1218"/>
      <c r="E252" s="315"/>
      <c r="F252" s="315"/>
      <c r="G252" s="315"/>
      <c r="H252" s="315"/>
      <c r="I252" s="1100"/>
      <c r="J252" s="315"/>
      <c r="K252" s="359"/>
      <c r="L252" s="315"/>
      <c r="M252" s="343"/>
    </row>
    <row r="253" spans="1:13">
      <c r="A253" s="1218"/>
      <c r="B253" s="1218"/>
      <c r="C253" s="1218"/>
      <c r="D253" s="1218"/>
      <c r="E253" s="315"/>
      <c r="F253" s="315"/>
      <c r="G253" s="315"/>
      <c r="H253" s="315"/>
      <c r="I253" s="1100"/>
      <c r="J253" s="315"/>
      <c r="K253" s="359"/>
      <c r="L253" s="315"/>
      <c r="M253" s="343"/>
    </row>
    <row r="254" spans="1:13">
      <c r="A254" s="1218"/>
      <c r="B254" s="1218"/>
      <c r="C254" s="1218"/>
      <c r="D254" s="1218"/>
      <c r="E254" s="315"/>
      <c r="F254" s="315"/>
      <c r="G254" s="315"/>
      <c r="H254" s="315"/>
      <c r="I254" s="1100"/>
      <c r="J254" s="315"/>
      <c r="K254" s="359"/>
      <c r="L254" s="315"/>
      <c r="M254" s="343"/>
    </row>
    <row r="255" spans="1:13">
      <c r="A255" s="1218"/>
      <c r="B255" s="1218"/>
      <c r="C255" s="1218"/>
      <c r="D255" s="1218"/>
      <c r="E255" s="315"/>
      <c r="F255" s="315"/>
      <c r="G255" s="315"/>
      <c r="H255" s="315"/>
      <c r="I255" s="1100"/>
      <c r="J255" s="315"/>
      <c r="K255" s="359"/>
      <c r="L255" s="315"/>
      <c r="M255" s="343"/>
    </row>
    <row r="256" spans="1:13">
      <c r="A256" s="1218"/>
      <c r="B256" s="1218"/>
      <c r="C256" s="1218"/>
      <c r="D256" s="1218"/>
      <c r="E256" s="315"/>
      <c r="F256" s="315"/>
      <c r="G256" s="315"/>
      <c r="H256" s="315"/>
      <c r="I256" s="1100"/>
      <c r="J256" s="315"/>
      <c r="K256" s="359"/>
      <c r="L256" s="315"/>
      <c r="M256" s="343"/>
    </row>
    <row r="257" spans="1:13">
      <c r="A257" s="1218"/>
      <c r="B257" s="1218"/>
      <c r="C257" s="1218"/>
      <c r="D257" s="1218"/>
      <c r="E257" s="315"/>
      <c r="F257" s="315"/>
      <c r="G257" s="315"/>
      <c r="H257" s="315"/>
      <c r="I257" s="1100"/>
      <c r="J257" s="315"/>
      <c r="K257" s="359"/>
      <c r="L257" s="315"/>
      <c r="M257" s="343"/>
    </row>
    <row r="258" spans="1:13">
      <c r="A258" s="1218"/>
      <c r="B258" s="1218"/>
      <c r="C258" s="1218"/>
      <c r="D258" s="1218"/>
      <c r="E258" s="315"/>
      <c r="F258" s="315"/>
      <c r="G258" s="315"/>
      <c r="H258" s="315"/>
      <c r="I258" s="1100"/>
      <c r="J258" s="315"/>
      <c r="K258" s="359"/>
      <c r="L258" s="315"/>
      <c r="M258" s="343"/>
    </row>
    <row r="259" spans="1:13">
      <c r="A259" s="1218"/>
      <c r="B259" s="1218"/>
      <c r="C259" s="1218"/>
      <c r="D259" s="1218"/>
      <c r="E259" s="315"/>
      <c r="F259" s="315"/>
      <c r="G259" s="315"/>
      <c r="H259" s="315"/>
      <c r="I259" s="1100"/>
      <c r="J259" s="315"/>
      <c r="K259" s="359"/>
      <c r="L259" s="315"/>
      <c r="M259" s="343"/>
    </row>
    <row r="260" spans="1:13">
      <c r="A260" s="316"/>
      <c r="B260" s="316"/>
      <c r="C260" s="316"/>
      <c r="D260" s="316"/>
      <c r="E260" s="315"/>
      <c r="F260" s="315"/>
      <c r="G260" s="315"/>
      <c r="H260" s="315"/>
      <c r="I260" s="1100"/>
      <c r="J260" s="315"/>
      <c r="K260" s="359"/>
      <c r="L260" s="315"/>
      <c r="M260" s="343"/>
    </row>
    <row r="261" spans="1:13">
      <c r="A261" s="316"/>
      <c r="B261" s="316"/>
      <c r="C261" s="316"/>
      <c r="D261" s="316"/>
      <c r="E261" s="315"/>
      <c r="F261" s="315"/>
      <c r="G261" s="315"/>
      <c r="H261" s="315"/>
      <c r="I261" s="1100"/>
      <c r="J261" s="315"/>
      <c r="K261" s="359"/>
      <c r="L261" s="315"/>
      <c r="M261" s="343"/>
    </row>
    <row r="262" spans="1:13">
      <c r="A262" s="316"/>
      <c r="B262" s="316"/>
      <c r="C262" s="316"/>
      <c r="D262" s="316"/>
      <c r="E262" s="315"/>
      <c r="F262" s="315"/>
      <c r="G262" s="315"/>
      <c r="H262" s="315"/>
      <c r="I262" s="1100"/>
      <c r="J262" s="315"/>
      <c r="K262" s="359"/>
      <c r="L262" s="315"/>
      <c r="M262" s="343"/>
    </row>
    <row r="263" spans="1:13">
      <c r="A263" s="316"/>
      <c r="B263" s="316"/>
      <c r="C263" s="316"/>
      <c r="D263" s="316"/>
      <c r="E263" s="315"/>
      <c r="F263" s="315"/>
      <c r="G263" s="315"/>
      <c r="H263" s="315"/>
      <c r="I263" s="1100"/>
      <c r="J263" s="315"/>
      <c r="K263" s="359"/>
      <c r="L263" s="315"/>
      <c r="M263" s="343"/>
    </row>
    <row r="264" spans="1:13">
      <c r="A264" s="316"/>
      <c r="B264" s="316"/>
      <c r="C264" s="316"/>
      <c r="D264" s="316"/>
      <c r="E264" s="315"/>
      <c r="F264" s="315"/>
      <c r="G264" s="315"/>
      <c r="H264" s="315"/>
      <c r="I264" s="1100"/>
      <c r="J264" s="315"/>
      <c r="K264" s="359"/>
      <c r="L264" s="315"/>
      <c r="M264" s="343"/>
    </row>
    <row r="265" spans="1:13">
      <c r="A265" s="316"/>
      <c r="B265" s="316"/>
      <c r="C265" s="316"/>
      <c r="D265" s="316"/>
      <c r="E265" s="315"/>
      <c r="F265" s="315"/>
      <c r="G265" s="315"/>
      <c r="H265" s="315"/>
      <c r="I265" s="1100"/>
      <c r="J265" s="315"/>
      <c r="K265" s="359"/>
      <c r="L265" s="315"/>
      <c r="M265" s="343"/>
    </row>
    <row r="266" spans="1:13">
      <c r="A266" s="316"/>
      <c r="B266" s="316"/>
      <c r="C266" s="316"/>
      <c r="D266" s="316"/>
      <c r="E266" s="315"/>
      <c r="F266" s="315"/>
      <c r="G266" s="315"/>
      <c r="H266" s="315"/>
      <c r="I266" s="1100"/>
      <c r="J266" s="315"/>
      <c r="K266" s="359"/>
      <c r="L266" s="315"/>
      <c r="M266" s="343"/>
    </row>
  </sheetData>
  <mergeCells count="2">
    <mergeCell ref="F4:G4"/>
    <mergeCell ref="I10:M10"/>
  </mergeCells>
  <phoneticPr fontId="13" type="noConversion"/>
  <pageMargins left="0.78740157480314965" right="0.27559055118110237" top="0.78740157480314965" bottom="1.1811023622047245" header="0.51181102362204722" footer="0.51181102362204722"/>
  <pageSetup paperSize="9" scale="77" fitToHeight="0" orientation="portrait" horizontalDpi="4294967292"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6"/>
  <sheetViews>
    <sheetView showGridLines="0" topLeftCell="A4" zoomScaleNormal="85" zoomScaleSheetLayoutView="85" workbookViewId="0">
      <selection activeCell="H14" sqref="H14"/>
    </sheetView>
  </sheetViews>
  <sheetFormatPr baseColWidth="10" defaultRowHeight="12.75"/>
  <cols>
    <col min="1" max="1" width="3.28515625" style="316" customWidth="1"/>
    <col min="2" max="2" width="3.140625" style="49" customWidth="1"/>
    <col min="3" max="3" width="4.5703125" style="49" customWidth="1"/>
    <col min="4" max="5" width="4.7109375" customWidth="1"/>
    <col min="6" max="6" width="49.7109375" customWidth="1"/>
    <col min="7" max="7" width="3.28515625" customWidth="1"/>
    <col min="8" max="8" width="17.7109375" style="859" customWidth="1"/>
    <col min="9" max="9" width="1.7109375" style="859" customWidth="1"/>
    <col min="10" max="10" width="11.7109375" style="362" customWidth="1"/>
    <col min="11" max="11" width="1.7109375" customWidth="1"/>
    <col min="12" max="12" width="11.7109375" style="346" customWidth="1"/>
  </cols>
  <sheetData>
    <row r="1" spans="1:12" s="311" customFormat="1" ht="15.75">
      <c r="A1" s="442" t="s">
        <v>548</v>
      </c>
      <c r="B1" s="320"/>
      <c r="C1" s="320"/>
      <c r="D1" s="320"/>
      <c r="E1" s="320"/>
      <c r="F1" s="320"/>
      <c r="G1" s="320"/>
      <c r="H1" s="1099"/>
      <c r="I1" s="1302"/>
      <c r="J1" s="1303"/>
      <c r="K1" s="1304"/>
      <c r="L1" s="1305"/>
    </row>
    <row r="2" spans="1:12" s="311" customFormat="1" ht="15.75">
      <c r="A2" s="1240" t="str">
        <f>Bez_Phase</f>
        <v>II / FB</v>
      </c>
      <c r="B2" s="320"/>
      <c r="C2" s="320"/>
      <c r="D2" s="320"/>
      <c r="E2" s="320"/>
      <c r="F2" s="320"/>
      <c r="G2" s="320"/>
      <c r="H2" s="1099"/>
      <c r="I2" s="1302"/>
      <c r="J2" s="1303"/>
      <c r="K2" s="1304"/>
      <c r="L2" s="1305"/>
    </row>
    <row r="3" spans="1:12" s="311" customFormat="1">
      <c r="A3" s="320" t="s">
        <v>706</v>
      </c>
      <c r="B3" s="320"/>
      <c r="C3" s="320"/>
      <c r="D3" s="320"/>
      <c r="E3" s="320"/>
      <c r="F3" s="1256" t="str">
        <f>Lieg_name</f>
        <v>XXXABCXXX</v>
      </c>
      <c r="G3" s="320"/>
      <c r="H3" s="1099"/>
      <c r="I3" s="1306"/>
      <c r="J3" s="1307"/>
      <c r="K3" s="1308"/>
      <c r="L3" s="1309"/>
    </row>
    <row r="4" spans="1:12" s="311" customFormat="1">
      <c r="A4" s="320" t="s">
        <v>549</v>
      </c>
      <c r="B4" s="320"/>
      <c r="C4" s="320"/>
      <c r="D4" s="320"/>
      <c r="E4" s="320"/>
      <c r="F4" s="1256">
        <f>LGKNR</f>
        <v>123456789</v>
      </c>
      <c r="G4" s="320"/>
      <c r="H4" s="1099"/>
      <c r="I4" s="1306"/>
      <c r="J4" s="1307"/>
      <c r="K4" s="1308"/>
      <c r="L4" s="1309"/>
    </row>
    <row r="5" spans="1:12" s="311" customFormat="1">
      <c r="A5" s="320"/>
      <c r="B5" s="320"/>
      <c r="C5" s="320"/>
      <c r="D5" s="320"/>
      <c r="E5" s="320"/>
      <c r="F5" s="320"/>
      <c r="G5" s="320"/>
      <c r="H5" s="1099"/>
      <c r="I5" s="1099"/>
      <c r="J5" s="366"/>
      <c r="K5" s="320"/>
      <c r="L5" s="352"/>
    </row>
    <row r="6" spans="1:12" s="591" customFormat="1" ht="25.5">
      <c r="A6" s="326" t="s">
        <v>991</v>
      </c>
      <c r="B6" s="326"/>
      <c r="C6" s="326"/>
      <c r="D6" s="1310" t="s">
        <v>992</v>
      </c>
      <c r="E6" s="326" t="s">
        <v>550</v>
      </c>
      <c r="F6" s="1311" t="s">
        <v>551</v>
      </c>
      <c r="G6" s="1311"/>
      <c r="H6" s="1312" t="s">
        <v>552</v>
      </c>
      <c r="I6" s="1313"/>
      <c r="J6" s="1249" t="s">
        <v>553</v>
      </c>
      <c r="K6" s="1250"/>
      <c r="L6" s="1251" t="s">
        <v>174</v>
      </c>
    </row>
    <row r="7" spans="1:12" s="274" customFormat="1" ht="4.5" customHeight="1">
      <c r="A7" s="331"/>
      <c r="B7" s="331"/>
      <c r="C7" s="331"/>
      <c r="D7" s="331"/>
      <c r="E7" s="331"/>
      <c r="F7" s="318"/>
      <c r="G7" s="313"/>
      <c r="H7" s="1123"/>
      <c r="I7" s="1124"/>
      <c r="J7" s="1314"/>
      <c r="K7" s="331"/>
      <c r="L7" s="1315"/>
    </row>
    <row r="8" spans="1:12" ht="15">
      <c r="A8" s="1217">
        <v>9</v>
      </c>
      <c r="B8" s="1219"/>
      <c r="C8" s="1219"/>
      <c r="D8" s="1316"/>
      <c r="E8" s="1316" t="s">
        <v>996</v>
      </c>
      <c r="F8" s="1316" t="s">
        <v>488</v>
      </c>
      <c r="G8" s="316"/>
      <c r="H8" s="322"/>
      <c r="I8" s="322"/>
      <c r="J8" s="364"/>
      <c r="K8" s="316"/>
      <c r="L8" s="350"/>
    </row>
    <row r="9" spans="1:12" ht="4.5" customHeight="1">
      <c r="A9" s="1217"/>
      <c r="B9" s="1219"/>
      <c r="C9" s="1219"/>
      <c r="D9" s="1316"/>
      <c r="E9" s="1316"/>
      <c r="F9" s="1316"/>
      <c r="G9" s="316"/>
      <c r="H9" s="322"/>
      <c r="I9" s="322"/>
      <c r="J9" s="364"/>
      <c r="K9" s="316"/>
      <c r="L9" s="350"/>
    </row>
    <row r="10" spans="1:12" ht="76.5">
      <c r="A10" s="1219"/>
      <c r="B10" s="1219"/>
      <c r="C10" s="1219"/>
      <c r="D10" s="320"/>
      <c r="E10" s="320" t="s">
        <v>996</v>
      </c>
      <c r="F10" s="1317" t="s">
        <v>714</v>
      </c>
      <c r="G10" s="316"/>
      <c r="H10" s="1931"/>
      <c r="I10" s="1931"/>
      <c r="J10" s="1931"/>
      <c r="K10" s="1931"/>
      <c r="L10" s="1931"/>
    </row>
    <row r="11" spans="1:12" ht="4.5" customHeight="1">
      <c r="A11" s="1219"/>
      <c r="B11" s="1219"/>
      <c r="C11" s="1219"/>
      <c r="D11" s="320"/>
      <c r="E11" s="320"/>
      <c r="F11" s="1318"/>
      <c r="G11" s="316"/>
      <c r="H11" s="322"/>
      <c r="I11" s="322"/>
      <c r="J11" s="364"/>
      <c r="K11" s="316"/>
      <c r="L11" s="350"/>
    </row>
    <row r="12" spans="1:12" s="166" customFormat="1">
      <c r="A12" s="1219">
        <v>9</v>
      </c>
      <c r="B12" s="1219">
        <v>1</v>
      </c>
      <c r="C12" s="1219"/>
      <c r="D12" s="320"/>
      <c r="E12" s="320" t="s">
        <v>996</v>
      </c>
      <c r="F12" s="320" t="s">
        <v>489</v>
      </c>
      <c r="G12" s="316"/>
      <c r="H12" s="322"/>
      <c r="I12" s="322"/>
      <c r="J12" s="364"/>
      <c r="K12" s="316"/>
      <c r="L12" s="350"/>
    </row>
    <row r="13" spans="1:12" ht="9" customHeight="1">
      <c r="A13" s="1218"/>
      <c r="B13" s="1218"/>
      <c r="C13" s="1218"/>
      <c r="D13" s="316"/>
      <c r="E13" s="316" t="s">
        <v>996</v>
      </c>
      <c r="F13" s="316"/>
      <c r="G13" s="316"/>
      <c r="H13" s="322"/>
      <c r="I13" s="322"/>
      <c r="J13" s="364"/>
      <c r="K13" s="316"/>
      <c r="L13" s="350"/>
    </row>
    <row r="14" spans="1:12" s="1788" customFormat="1" ht="14.25">
      <c r="A14" s="1727">
        <v>9</v>
      </c>
      <c r="B14" s="1727">
        <v>1</v>
      </c>
      <c r="C14" s="1727">
        <v>1</v>
      </c>
      <c r="D14" s="1728"/>
      <c r="E14" s="1728" t="s">
        <v>1004</v>
      </c>
      <c r="F14" s="1728" t="s">
        <v>558</v>
      </c>
      <c r="G14" s="1729" t="s">
        <v>1147</v>
      </c>
      <c r="H14" s="1730" t="s">
        <v>1169</v>
      </c>
      <c r="I14" s="1730"/>
      <c r="J14" s="1731"/>
      <c r="K14" s="1728"/>
      <c r="L14" s="1732"/>
    </row>
    <row r="15" spans="1:12" s="1788" customFormat="1" ht="14.25">
      <c r="A15" s="1727">
        <v>9</v>
      </c>
      <c r="B15" s="1727">
        <v>1</v>
      </c>
      <c r="C15" s="1727">
        <v>2</v>
      </c>
      <c r="D15" s="1728"/>
      <c r="E15" s="1728" t="s">
        <v>1004</v>
      </c>
      <c r="F15" s="1728" t="s">
        <v>1022</v>
      </c>
      <c r="G15" s="1729" t="s">
        <v>1147</v>
      </c>
      <c r="H15" s="1730" t="s">
        <v>1170</v>
      </c>
      <c r="I15" s="1730"/>
      <c r="J15" s="1731"/>
      <c r="K15" s="1728"/>
      <c r="L15" s="1732"/>
    </row>
    <row r="16" spans="1:12" s="1788" customFormat="1" ht="25.5">
      <c r="A16" s="1727">
        <v>9</v>
      </c>
      <c r="B16" s="1727">
        <v>1</v>
      </c>
      <c r="C16" s="1727">
        <v>3</v>
      </c>
      <c r="D16" s="1728"/>
      <c r="E16" s="1728" t="s">
        <v>1004</v>
      </c>
      <c r="F16" s="1739" t="s">
        <v>1173</v>
      </c>
      <c r="G16" s="1729" t="s">
        <v>1134</v>
      </c>
      <c r="H16" s="1730" t="s">
        <v>1175</v>
      </c>
      <c r="I16" s="1730"/>
      <c r="J16" s="1731"/>
      <c r="K16" s="1728"/>
      <c r="L16" s="1732"/>
    </row>
    <row r="17" spans="1:12" s="1788" customFormat="1" ht="25.5">
      <c r="A17" s="1727">
        <v>9</v>
      </c>
      <c r="B17" s="1727">
        <v>1</v>
      </c>
      <c r="C17" s="1727">
        <v>4</v>
      </c>
      <c r="D17" s="1728"/>
      <c r="E17" s="1728" t="s">
        <v>1004</v>
      </c>
      <c r="F17" s="1739" t="s">
        <v>1171</v>
      </c>
      <c r="G17" s="1729" t="s">
        <v>1134</v>
      </c>
      <c r="H17" s="1730" t="s">
        <v>1172</v>
      </c>
      <c r="I17" s="1730"/>
      <c r="J17" s="1731"/>
      <c r="K17" s="1728"/>
      <c r="L17" s="1732"/>
    </row>
    <row r="18" spans="1:12" s="1789" customFormat="1" ht="25.5">
      <c r="A18" s="1727">
        <v>9</v>
      </c>
      <c r="B18" s="1727">
        <v>1</v>
      </c>
      <c r="C18" s="1727">
        <v>5</v>
      </c>
      <c r="D18" s="1728"/>
      <c r="E18" s="1728" t="s">
        <v>1004</v>
      </c>
      <c r="F18" s="1739" t="s">
        <v>1171</v>
      </c>
      <c r="G18" s="1728"/>
      <c r="H18" s="1730" t="s">
        <v>490</v>
      </c>
      <c r="I18" s="1730"/>
      <c r="J18" s="1731"/>
      <c r="K18" s="1728"/>
      <c r="L18" s="1732"/>
    </row>
    <row r="19" spans="1:12" s="1789" customFormat="1" ht="25.5">
      <c r="A19" s="1727">
        <v>9</v>
      </c>
      <c r="B19" s="1727">
        <v>1</v>
      </c>
      <c r="C19" s="1727">
        <v>6</v>
      </c>
      <c r="D19" s="1728"/>
      <c r="E19" s="1728" t="s">
        <v>1004</v>
      </c>
      <c r="F19" s="1739" t="s">
        <v>1174</v>
      </c>
      <c r="G19" s="1729" t="s">
        <v>1134</v>
      </c>
      <c r="H19" s="1730" t="s">
        <v>1176</v>
      </c>
      <c r="I19" s="1730"/>
      <c r="J19" s="1731"/>
      <c r="K19" s="1728"/>
      <c r="L19" s="1732"/>
    </row>
    <row r="20" spans="1:12" s="1790" customFormat="1">
      <c r="A20" s="1727">
        <v>9</v>
      </c>
      <c r="B20" s="1727">
        <v>1</v>
      </c>
      <c r="C20" s="1727">
        <v>7</v>
      </c>
      <c r="D20" s="1728"/>
      <c r="E20" s="1728" t="s">
        <v>1004</v>
      </c>
      <c r="F20" s="1739" t="s">
        <v>491</v>
      </c>
      <c r="G20" s="1728"/>
      <c r="H20" s="1730" t="s">
        <v>1172</v>
      </c>
      <c r="I20" s="1730"/>
      <c r="J20" s="1731"/>
      <c r="K20" s="1728"/>
      <c r="L20" s="1732"/>
    </row>
    <row r="21" spans="1:12" s="1789" customFormat="1">
      <c r="A21" s="1727">
        <v>9</v>
      </c>
      <c r="B21" s="1727">
        <v>1</v>
      </c>
      <c r="C21" s="1727">
        <v>8</v>
      </c>
      <c r="D21" s="1728"/>
      <c r="E21" s="1728" t="s">
        <v>1004</v>
      </c>
      <c r="F21" s="1739" t="s">
        <v>492</v>
      </c>
      <c r="G21" s="1728"/>
      <c r="H21" s="1730" t="s">
        <v>1179</v>
      </c>
      <c r="I21" s="1730"/>
      <c r="J21" s="1731"/>
      <c r="K21" s="1728"/>
      <c r="L21" s="1732"/>
    </row>
    <row r="22" spans="1:12" s="1791" customFormat="1" ht="14.25">
      <c r="A22" s="1727">
        <v>9</v>
      </c>
      <c r="B22" s="1727">
        <v>1</v>
      </c>
      <c r="C22" s="1727">
        <v>9</v>
      </c>
      <c r="D22" s="1728"/>
      <c r="E22" s="1728" t="s">
        <v>1004</v>
      </c>
      <c r="F22" s="1739" t="s">
        <v>493</v>
      </c>
      <c r="G22" s="1729" t="s">
        <v>694</v>
      </c>
      <c r="H22" s="1730" t="s">
        <v>494</v>
      </c>
      <c r="I22" s="1730"/>
      <c r="J22" s="1731"/>
      <c r="K22" s="1728"/>
      <c r="L22" s="1732"/>
    </row>
    <row r="23" spans="1:12" s="1791" customFormat="1" ht="22.5">
      <c r="A23" s="1727">
        <v>9</v>
      </c>
      <c r="B23" s="1727">
        <v>1</v>
      </c>
      <c r="C23" s="1727">
        <v>10</v>
      </c>
      <c r="D23" s="1728"/>
      <c r="E23" s="1728" t="s">
        <v>1004</v>
      </c>
      <c r="F23" s="1739" t="s">
        <v>495</v>
      </c>
      <c r="G23" s="1729" t="s">
        <v>694</v>
      </c>
      <c r="H23" s="1760" t="s">
        <v>496</v>
      </c>
      <c r="I23" s="1730"/>
      <c r="J23" s="1731"/>
      <c r="K23" s="1728"/>
      <c r="L23" s="1732"/>
    </row>
    <row r="24" spans="1:12" s="1789" customFormat="1">
      <c r="A24" s="1727">
        <v>9</v>
      </c>
      <c r="B24" s="1727">
        <v>1</v>
      </c>
      <c r="C24" s="1727">
        <v>11</v>
      </c>
      <c r="D24" s="1728"/>
      <c r="E24" s="1728" t="s">
        <v>1004</v>
      </c>
      <c r="F24" s="1739" t="s">
        <v>497</v>
      </c>
      <c r="G24" s="1728"/>
      <c r="H24" s="1730" t="s">
        <v>299</v>
      </c>
      <c r="I24" s="1730"/>
      <c r="J24" s="1731"/>
      <c r="K24" s="1728"/>
      <c r="L24" s="1732"/>
    </row>
    <row r="25" spans="1:12" s="1789" customFormat="1" ht="25.5">
      <c r="A25" s="1727">
        <v>9</v>
      </c>
      <c r="B25" s="1727">
        <v>1</v>
      </c>
      <c r="C25" s="1727">
        <v>12</v>
      </c>
      <c r="D25" s="1728"/>
      <c r="E25" s="1728" t="s">
        <v>1004</v>
      </c>
      <c r="F25" s="1739" t="s">
        <v>635</v>
      </c>
      <c r="G25" s="1728"/>
      <c r="H25" s="1730" t="s">
        <v>498</v>
      </c>
      <c r="I25" s="1730"/>
      <c r="J25" s="1731"/>
      <c r="K25" s="1728"/>
      <c r="L25" s="1732"/>
    </row>
    <row r="26" spans="1:12" s="1791" customFormat="1" ht="14.25">
      <c r="A26" s="1727">
        <v>9</v>
      </c>
      <c r="B26" s="1727">
        <v>1</v>
      </c>
      <c r="C26" s="1727">
        <v>13</v>
      </c>
      <c r="D26" s="1728"/>
      <c r="E26" s="1728" t="s">
        <v>1004</v>
      </c>
      <c r="F26" s="1739" t="s">
        <v>300</v>
      </c>
      <c r="G26" s="1729" t="s">
        <v>1134</v>
      </c>
      <c r="H26" s="1730" t="s">
        <v>301</v>
      </c>
      <c r="I26" s="1730"/>
      <c r="J26" s="1731"/>
      <c r="K26" s="1728"/>
      <c r="L26" s="1732"/>
    </row>
    <row r="27" spans="1:12" s="1791" customFormat="1">
      <c r="A27" s="1727">
        <v>9</v>
      </c>
      <c r="B27" s="1727">
        <v>1</v>
      </c>
      <c r="C27" s="1727">
        <v>14</v>
      </c>
      <c r="D27" s="1728"/>
      <c r="E27" s="1728" t="s">
        <v>1004</v>
      </c>
      <c r="F27" s="1739" t="s">
        <v>302</v>
      </c>
      <c r="G27" s="1728"/>
      <c r="H27" s="1730" t="s">
        <v>303</v>
      </c>
      <c r="I27" s="1730"/>
      <c r="J27" s="1731"/>
      <c r="K27" s="1728"/>
      <c r="L27" s="1732"/>
    </row>
    <row r="28" spans="1:12" s="1791" customFormat="1" ht="25.5">
      <c r="A28" s="1727">
        <v>9</v>
      </c>
      <c r="B28" s="1727">
        <v>1</v>
      </c>
      <c r="C28" s="1727">
        <v>15</v>
      </c>
      <c r="D28" s="1728"/>
      <c r="E28" s="1728" t="s">
        <v>1004</v>
      </c>
      <c r="F28" s="1739" t="s">
        <v>1184</v>
      </c>
      <c r="G28" s="1728"/>
      <c r="H28" s="1730" t="s">
        <v>1185</v>
      </c>
      <c r="I28" s="1730"/>
      <c r="J28" s="1731"/>
      <c r="K28" s="1728"/>
      <c r="L28" s="1732"/>
    </row>
    <row r="29" spans="1:12" s="1791" customFormat="1" ht="9" customHeight="1">
      <c r="A29" s="1727"/>
      <c r="B29" s="1727"/>
      <c r="C29" s="1727"/>
      <c r="D29" s="1728"/>
      <c r="E29" s="1728"/>
      <c r="F29" s="1728"/>
      <c r="G29" s="1728"/>
      <c r="H29" s="1730"/>
      <c r="I29" s="1730"/>
      <c r="J29" s="1792"/>
      <c r="K29" s="1728"/>
      <c r="L29" s="1793"/>
    </row>
    <row r="30" spans="1:12" s="1791" customFormat="1" ht="15" thickBot="1">
      <c r="A30" s="1727"/>
      <c r="B30" s="1727"/>
      <c r="C30" s="1727"/>
      <c r="D30" s="1728"/>
      <c r="E30" s="1728"/>
      <c r="F30" s="1771" t="s">
        <v>13</v>
      </c>
      <c r="G30" s="1729"/>
      <c r="H30" s="1730"/>
      <c r="I30" s="1730"/>
      <c r="J30" s="1792"/>
      <c r="K30" s="1728"/>
      <c r="L30" s="1794"/>
    </row>
    <row r="31" spans="1:12" s="1791" customFormat="1" ht="4.5" customHeight="1" thickTop="1">
      <c r="A31" s="1727"/>
      <c r="B31" s="1727"/>
      <c r="C31" s="1727"/>
      <c r="D31" s="1728"/>
      <c r="E31" s="1728"/>
      <c r="F31" s="1728"/>
      <c r="G31" s="1728"/>
      <c r="H31" s="1730"/>
      <c r="I31" s="1730"/>
      <c r="J31" s="1792"/>
      <c r="K31" s="1728"/>
      <c r="L31" s="1793"/>
    </row>
    <row r="32" spans="1:12" s="1788" customFormat="1">
      <c r="A32" s="1746">
        <v>9</v>
      </c>
      <c r="B32" s="1746">
        <v>2</v>
      </c>
      <c r="C32" s="1746"/>
      <c r="D32" s="1747"/>
      <c r="E32" s="1747" t="s">
        <v>996</v>
      </c>
      <c r="F32" s="1747" t="s">
        <v>395</v>
      </c>
      <c r="G32" s="1728"/>
      <c r="H32" s="1730"/>
      <c r="I32" s="1730"/>
      <c r="J32" s="1792"/>
      <c r="K32" s="1728"/>
      <c r="L32" s="1793"/>
    </row>
    <row r="33" spans="1:12" s="1788" customFormat="1" ht="4.5" customHeight="1">
      <c r="A33" s="1746"/>
      <c r="B33" s="1746"/>
      <c r="C33" s="1746"/>
      <c r="D33" s="1747"/>
      <c r="E33" s="1747"/>
      <c r="F33" s="1747"/>
      <c r="G33" s="1728"/>
      <c r="H33" s="1730"/>
      <c r="I33" s="1730"/>
      <c r="J33" s="1792"/>
      <c r="K33" s="1728"/>
      <c r="L33" s="1793"/>
    </row>
    <row r="34" spans="1:12" s="1791" customFormat="1" ht="4.5" customHeight="1">
      <c r="A34" s="1727"/>
      <c r="B34" s="1727"/>
      <c r="C34" s="1727"/>
      <c r="D34" s="1728"/>
      <c r="E34" s="1728" t="s">
        <v>996</v>
      </c>
      <c r="F34" s="1728"/>
      <c r="G34" s="1728"/>
      <c r="H34" s="1730"/>
      <c r="I34" s="1730"/>
      <c r="J34" s="1792"/>
      <c r="K34" s="1728"/>
      <c r="L34" s="1793"/>
    </row>
    <row r="35" spans="1:12" s="1795" customFormat="1" ht="14.25">
      <c r="A35" s="1727">
        <v>9</v>
      </c>
      <c r="B35" s="1727">
        <v>2</v>
      </c>
      <c r="C35" s="1727">
        <v>1</v>
      </c>
      <c r="D35" s="1728"/>
      <c r="E35" s="1728" t="s">
        <v>1004</v>
      </c>
      <c r="F35" s="1728" t="s">
        <v>499</v>
      </c>
      <c r="G35" s="1729" t="s">
        <v>634</v>
      </c>
      <c r="H35" s="1730" t="s">
        <v>500</v>
      </c>
      <c r="I35" s="1730"/>
      <c r="J35" s="1731"/>
      <c r="K35" s="1728"/>
      <c r="L35" s="1732"/>
    </row>
    <row r="36" spans="1:12" s="1795" customFormat="1" ht="14.25">
      <c r="A36" s="1727">
        <v>9</v>
      </c>
      <c r="B36" s="1727">
        <v>2</v>
      </c>
      <c r="C36" s="1727">
        <v>2</v>
      </c>
      <c r="D36" s="1728"/>
      <c r="E36" s="1728" t="s">
        <v>1004</v>
      </c>
      <c r="F36" s="1728" t="s">
        <v>501</v>
      </c>
      <c r="G36" s="1729" t="s">
        <v>634</v>
      </c>
      <c r="H36" s="1730" t="s">
        <v>502</v>
      </c>
      <c r="I36" s="1730"/>
      <c r="J36" s="1731"/>
      <c r="K36" s="1728"/>
      <c r="L36" s="1732"/>
    </row>
    <row r="37" spans="1:12" s="1795" customFormat="1" ht="14.25">
      <c r="A37" s="1727">
        <v>9</v>
      </c>
      <c r="B37" s="1727">
        <v>2</v>
      </c>
      <c r="C37" s="1727">
        <v>3</v>
      </c>
      <c r="D37" s="1728"/>
      <c r="E37" s="1728" t="s">
        <v>1004</v>
      </c>
      <c r="F37" s="1728" t="s">
        <v>503</v>
      </c>
      <c r="G37" s="1729" t="s">
        <v>694</v>
      </c>
      <c r="H37" s="1730" t="s">
        <v>504</v>
      </c>
      <c r="I37" s="1730"/>
      <c r="J37" s="1731"/>
      <c r="K37" s="1728"/>
      <c r="L37" s="1732"/>
    </row>
    <row r="38" spans="1:12" s="1795" customFormat="1" ht="14.25">
      <c r="A38" s="1727">
        <v>9</v>
      </c>
      <c r="B38" s="1727">
        <v>2</v>
      </c>
      <c r="C38" s="1727">
        <v>4</v>
      </c>
      <c r="D38" s="1728"/>
      <c r="E38" s="1728" t="s">
        <v>1004</v>
      </c>
      <c r="F38" s="1728" t="s">
        <v>505</v>
      </c>
      <c r="G38" s="1729" t="s">
        <v>634</v>
      </c>
      <c r="H38" s="1796" t="s">
        <v>506</v>
      </c>
      <c r="I38" s="1730"/>
      <c r="J38" s="1731"/>
      <c r="K38" s="1728"/>
      <c r="L38" s="1732"/>
    </row>
    <row r="39" spans="1:12" s="1795" customFormat="1" ht="14.25">
      <c r="A39" s="1727">
        <v>9</v>
      </c>
      <c r="B39" s="1727">
        <v>2</v>
      </c>
      <c r="C39" s="1727">
        <v>5</v>
      </c>
      <c r="D39" s="1728"/>
      <c r="E39" s="1728" t="s">
        <v>1004</v>
      </c>
      <c r="F39" s="1728" t="s">
        <v>507</v>
      </c>
      <c r="G39" s="1729" t="s">
        <v>694</v>
      </c>
      <c r="H39" s="1730" t="s">
        <v>1186</v>
      </c>
      <c r="I39" s="1730"/>
      <c r="J39" s="1731"/>
      <c r="K39" s="1728"/>
      <c r="L39" s="1732"/>
    </row>
    <row r="40" spans="1:12" s="1795" customFormat="1" ht="14.25">
      <c r="A40" s="1727">
        <v>9</v>
      </c>
      <c r="B40" s="1727">
        <v>2</v>
      </c>
      <c r="C40" s="1727">
        <v>6</v>
      </c>
      <c r="D40" s="1728"/>
      <c r="E40" s="1728" t="s">
        <v>1004</v>
      </c>
      <c r="F40" s="1728" t="s">
        <v>508</v>
      </c>
      <c r="G40" s="1729" t="s">
        <v>634</v>
      </c>
      <c r="H40" s="1730" t="s">
        <v>509</v>
      </c>
      <c r="I40" s="1730"/>
      <c r="J40" s="1731"/>
      <c r="K40" s="1728"/>
      <c r="L40" s="1732"/>
    </row>
    <row r="41" spans="1:12" s="1795" customFormat="1" ht="14.25">
      <c r="A41" s="1727">
        <v>9</v>
      </c>
      <c r="B41" s="1727">
        <v>2</v>
      </c>
      <c r="C41" s="1727">
        <v>7</v>
      </c>
      <c r="D41" s="1728"/>
      <c r="E41" s="1728" t="s">
        <v>1004</v>
      </c>
      <c r="F41" s="1728" t="s">
        <v>508</v>
      </c>
      <c r="G41" s="1729" t="s">
        <v>232</v>
      </c>
      <c r="H41" s="1730" t="s">
        <v>510</v>
      </c>
      <c r="I41" s="1730"/>
      <c r="J41" s="1731"/>
      <c r="K41" s="1728"/>
      <c r="L41" s="1732"/>
    </row>
    <row r="42" spans="1:12" s="1795" customFormat="1" ht="14.25">
      <c r="A42" s="1727">
        <v>9</v>
      </c>
      <c r="B42" s="1727">
        <v>2</v>
      </c>
      <c r="C42" s="1727">
        <v>8</v>
      </c>
      <c r="D42" s="1728"/>
      <c r="E42" s="1728" t="s">
        <v>1004</v>
      </c>
      <c r="F42" s="1728" t="s">
        <v>511</v>
      </c>
      <c r="G42" s="1729" t="s">
        <v>1147</v>
      </c>
      <c r="H42" s="1730" t="s">
        <v>506</v>
      </c>
      <c r="I42" s="1730"/>
      <c r="J42" s="1731"/>
      <c r="K42" s="1728"/>
      <c r="L42" s="1732"/>
    </row>
    <row r="43" spans="1:12" s="1728" customFormat="1" ht="14.25">
      <c r="A43" s="1727">
        <v>9</v>
      </c>
      <c r="B43" s="1727">
        <v>2</v>
      </c>
      <c r="C43" s="1727">
        <v>9</v>
      </c>
      <c r="E43" s="1728" t="s">
        <v>1004</v>
      </c>
      <c r="F43" s="1728" t="s">
        <v>511</v>
      </c>
      <c r="G43" s="1729" t="s">
        <v>1197</v>
      </c>
      <c r="H43" s="1730" t="s">
        <v>512</v>
      </c>
      <c r="I43" s="1730"/>
      <c r="J43" s="1731"/>
      <c r="L43" s="1732"/>
    </row>
    <row r="44" spans="1:12" s="1795" customFormat="1" ht="14.25">
      <c r="A44" s="1727">
        <v>9</v>
      </c>
      <c r="B44" s="1727">
        <v>2</v>
      </c>
      <c r="C44" s="1727">
        <v>10</v>
      </c>
      <c r="D44" s="1728"/>
      <c r="E44" s="1728" t="s">
        <v>1004</v>
      </c>
      <c r="F44" s="1797" t="s">
        <v>513</v>
      </c>
      <c r="G44" s="1729" t="s">
        <v>694</v>
      </c>
      <c r="H44" s="1798" t="s">
        <v>514</v>
      </c>
      <c r="I44" s="1730"/>
      <c r="J44" s="1731"/>
      <c r="K44" s="1728"/>
      <c r="L44" s="1732"/>
    </row>
    <row r="45" spans="1:12" s="1795" customFormat="1" ht="14.25">
      <c r="A45" s="1727">
        <v>9</v>
      </c>
      <c r="B45" s="1727">
        <v>2</v>
      </c>
      <c r="C45" s="1727">
        <v>11</v>
      </c>
      <c r="D45" s="1728"/>
      <c r="E45" s="1728" t="s">
        <v>1004</v>
      </c>
      <c r="F45" s="1728" t="s">
        <v>515</v>
      </c>
      <c r="G45" s="1729" t="s">
        <v>1134</v>
      </c>
      <c r="H45" s="1730" t="s">
        <v>1198</v>
      </c>
      <c r="I45" s="1730"/>
      <c r="J45" s="1731"/>
      <c r="K45" s="1728"/>
      <c r="L45" s="1732"/>
    </row>
    <row r="46" spans="1:12" s="1795" customFormat="1" ht="14.25">
      <c r="A46" s="1727">
        <v>9</v>
      </c>
      <c r="B46" s="1727">
        <v>2</v>
      </c>
      <c r="C46" s="1727">
        <v>12</v>
      </c>
      <c r="D46" s="1728"/>
      <c r="E46" s="1728" t="s">
        <v>1004</v>
      </c>
      <c r="F46" s="1728" t="s">
        <v>515</v>
      </c>
      <c r="G46" s="1729" t="s">
        <v>1134</v>
      </c>
      <c r="H46" s="1730" t="s">
        <v>304</v>
      </c>
      <c r="I46" s="1730"/>
      <c r="J46" s="1731"/>
      <c r="K46" s="1728"/>
      <c r="L46" s="1732"/>
    </row>
    <row r="47" spans="1:12" s="1795" customFormat="1" ht="14.25">
      <c r="A47" s="1727">
        <v>9</v>
      </c>
      <c r="B47" s="1727">
        <v>2</v>
      </c>
      <c r="C47" s="1727">
        <v>13</v>
      </c>
      <c r="D47" s="1728"/>
      <c r="E47" s="1728" t="s">
        <v>1004</v>
      </c>
      <c r="F47" s="1728" t="s">
        <v>515</v>
      </c>
      <c r="G47" s="1729" t="s">
        <v>1134</v>
      </c>
      <c r="H47" s="1730" t="s">
        <v>1199</v>
      </c>
      <c r="I47" s="1730"/>
      <c r="J47" s="1731"/>
      <c r="K47" s="1728"/>
      <c r="L47" s="1732"/>
    </row>
    <row r="48" spans="1:12" s="1795" customFormat="1" ht="14.25">
      <c r="A48" s="1727">
        <v>9</v>
      </c>
      <c r="B48" s="1727">
        <v>2</v>
      </c>
      <c r="C48" s="1727">
        <v>14</v>
      </c>
      <c r="D48" s="1728"/>
      <c r="E48" s="1728" t="s">
        <v>1004</v>
      </c>
      <c r="F48" s="1728" t="s">
        <v>516</v>
      </c>
      <c r="G48" s="1729" t="s">
        <v>1134</v>
      </c>
      <c r="H48" s="1730" t="s">
        <v>1198</v>
      </c>
      <c r="I48" s="1730"/>
      <c r="J48" s="1731"/>
      <c r="K48" s="1728"/>
      <c r="L48" s="1732"/>
    </row>
    <row r="49" spans="1:12" s="1795" customFormat="1" ht="14.25">
      <c r="A49" s="1727">
        <v>9</v>
      </c>
      <c r="B49" s="1727">
        <v>2</v>
      </c>
      <c r="C49" s="1727">
        <v>15</v>
      </c>
      <c r="D49" s="1728"/>
      <c r="E49" s="1728" t="s">
        <v>1004</v>
      </c>
      <c r="F49" s="1728" t="s">
        <v>516</v>
      </c>
      <c r="G49" s="1729" t="s">
        <v>1134</v>
      </c>
      <c r="H49" s="1730" t="s">
        <v>304</v>
      </c>
      <c r="I49" s="1730"/>
      <c r="J49" s="1731"/>
      <c r="K49" s="1728"/>
      <c r="L49" s="1732"/>
    </row>
    <row r="50" spans="1:12" s="1795" customFormat="1" ht="14.25">
      <c r="A50" s="1727">
        <v>9</v>
      </c>
      <c r="B50" s="1727">
        <v>2</v>
      </c>
      <c r="C50" s="1727">
        <v>16</v>
      </c>
      <c r="D50" s="1728"/>
      <c r="E50" s="1728" t="s">
        <v>1004</v>
      </c>
      <c r="F50" s="1728" t="s">
        <v>516</v>
      </c>
      <c r="G50" s="1729" t="s">
        <v>1134</v>
      </c>
      <c r="H50" s="1730" t="s">
        <v>1199</v>
      </c>
      <c r="I50" s="1730"/>
      <c r="J50" s="1731"/>
      <c r="K50" s="1728"/>
      <c r="L50" s="1732"/>
    </row>
    <row r="51" spans="1:12" s="1795" customFormat="1" ht="14.25">
      <c r="A51" s="1727">
        <v>9</v>
      </c>
      <c r="B51" s="1727">
        <v>2</v>
      </c>
      <c r="C51" s="1727">
        <v>17</v>
      </c>
      <c r="D51" s="1728"/>
      <c r="E51" s="1728" t="s">
        <v>1004</v>
      </c>
      <c r="F51" s="1728" t="s">
        <v>199</v>
      </c>
      <c r="G51" s="1729" t="s">
        <v>1134</v>
      </c>
      <c r="H51" s="1730" t="s">
        <v>506</v>
      </c>
      <c r="I51" s="1730"/>
      <c r="J51" s="1731"/>
      <c r="K51" s="1728"/>
      <c r="L51" s="1732"/>
    </row>
    <row r="52" spans="1:12" s="1795" customFormat="1" ht="14.25">
      <c r="A52" s="1727">
        <v>9</v>
      </c>
      <c r="B52" s="1727">
        <v>2</v>
      </c>
      <c r="C52" s="1727">
        <v>18</v>
      </c>
      <c r="D52" s="1728"/>
      <c r="E52" s="1728" t="s">
        <v>1004</v>
      </c>
      <c r="F52" s="1728" t="s">
        <v>199</v>
      </c>
      <c r="G52" s="1729" t="s">
        <v>1134</v>
      </c>
      <c r="H52" s="1730" t="s">
        <v>517</v>
      </c>
      <c r="I52" s="1730"/>
      <c r="J52" s="1731"/>
      <c r="K52" s="1728"/>
      <c r="L52" s="1732"/>
    </row>
    <row r="53" spans="1:12" s="1795" customFormat="1" ht="14.25">
      <c r="A53" s="1727">
        <v>9</v>
      </c>
      <c r="B53" s="1727">
        <v>2</v>
      </c>
      <c r="C53" s="1727">
        <v>19</v>
      </c>
      <c r="D53" s="1728"/>
      <c r="E53" s="1728" t="s">
        <v>1004</v>
      </c>
      <c r="F53" s="1728" t="s">
        <v>203</v>
      </c>
      <c r="G53" s="1729" t="s">
        <v>232</v>
      </c>
      <c r="H53" s="1730" t="s">
        <v>518</v>
      </c>
      <c r="I53" s="1730"/>
      <c r="J53" s="1731"/>
      <c r="K53" s="1728"/>
      <c r="L53" s="1732"/>
    </row>
    <row r="54" spans="1:12" s="1795" customFormat="1" ht="14.25">
      <c r="A54" s="1727">
        <v>9</v>
      </c>
      <c r="B54" s="1727">
        <v>2</v>
      </c>
      <c r="C54" s="1727">
        <v>20</v>
      </c>
      <c r="D54" s="1728"/>
      <c r="E54" s="1728" t="s">
        <v>1004</v>
      </c>
      <c r="F54" s="1728" t="s">
        <v>203</v>
      </c>
      <c r="G54" s="1729" t="s">
        <v>634</v>
      </c>
      <c r="H54" s="1730" t="s">
        <v>506</v>
      </c>
      <c r="I54" s="1730"/>
      <c r="J54" s="1731"/>
      <c r="K54" s="1728"/>
      <c r="L54" s="1732"/>
    </row>
    <row r="55" spans="1:12" s="1795" customFormat="1" ht="14.25">
      <c r="A55" s="1727">
        <v>9</v>
      </c>
      <c r="B55" s="1727">
        <v>2</v>
      </c>
      <c r="C55" s="1727">
        <v>21</v>
      </c>
      <c r="D55" s="1728"/>
      <c r="E55" s="1728" t="s">
        <v>1004</v>
      </c>
      <c r="F55" s="1728" t="s">
        <v>203</v>
      </c>
      <c r="G55" s="1729" t="s">
        <v>634</v>
      </c>
      <c r="H55" s="1730" t="s">
        <v>519</v>
      </c>
      <c r="I55" s="1730"/>
      <c r="J55" s="1731"/>
      <c r="K55" s="1728"/>
      <c r="L55" s="1732"/>
    </row>
    <row r="56" spans="1:12" s="1795" customFormat="1" ht="14.25">
      <c r="A56" s="1727">
        <v>9</v>
      </c>
      <c r="B56" s="1727">
        <v>2</v>
      </c>
      <c r="C56" s="1727">
        <v>22</v>
      </c>
      <c r="D56" s="1728"/>
      <c r="E56" s="1728" t="s">
        <v>1004</v>
      </c>
      <c r="F56" s="1728" t="s">
        <v>520</v>
      </c>
      <c r="G56" s="1729" t="s">
        <v>634</v>
      </c>
      <c r="H56" s="1730" t="s">
        <v>521</v>
      </c>
      <c r="I56" s="1730"/>
      <c r="J56" s="1731"/>
      <c r="K56" s="1728"/>
      <c r="L56" s="1732"/>
    </row>
    <row r="57" spans="1:12" s="1795" customFormat="1" ht="14.25">
      <c r="A57" s="1727">
        <v>9</v>
      </c>
      <c r="B57" s="1727">
        <v>2</v>
      </c>
      <c r="C57" s="1727">
        <v>23</v>
      </c>
      <c r="D57" s="1728"/>
      <c r="E57" s="1728" t="s">
        <v>1004</v>
      </c>
      <c r="F57" s="1728" t="s">
        <v>204</v>
      </c>
      <c r="G57" s="1729" t="s">
        <v>634</v>
      </c>
      <c r="H57" s="1730" t="s">
        <v>522</v>
      </c>
      <c r="I57" s="1730"/>
      <c r="J57" s="1731"/>
      <c r="K57" s="1728"/>
      <c r="L57" s="1732"/>
    </row>
    <row r="58" spans="1:12" s="1795" customFormat="1" ht="14.25">
      <c r="A58" s="1727">
        <v>9</v>
      </c>
      <c r="B58" s="1727">
        <v>2</v>
      </c>
      <c r="C58" s="1727">
        <v>24</v>
      </c>
      <c r="D58" s="1728"/>
      <c r="E58" s="1728" t="s">
        <v>1004</v>
      </c>
      <c r="F58" s="1728" t="s">
        <v>204</v>
      </c>
      <c r="G58" s="1729" t="s">
        <v>634</v>
      </c>
      <c r="H58" s="1730" t="s">
        <v>506</v>
      </c>
      <c r="I58" s="1730"/>
      <c r="J58" s="1731"/>
      <c r="K58" s="1728"/>
      <c r="L58" s="1732"/>
    </row>
    <row r="59" spans="1:12" s="1795" customFormat="1" ht="14.25">
      <c r="A59" s="1727">
        <v>9</v>
      </c>
      <c r="B59" s="1727">
        <v>2</v>
      </c>
      <c r="C59" s="1727">
        <v>25</v>
      </c>
      <c r="D59" s="1728"/>
      <c r="E59" s="1728" t="s">
        <v>1004</v>
      </c>
      <c r="F59" s="1728" t="s">
        <v>523</v>
      </c>
      <c r="G59" s="1729" t="s">
        <v>634</v>
      </c>
      <c r="H59" s="1730" t="s">
        <v>524</v>
      </c>
      <c r="I59" s="1730"/>
      <c r="J59" s="1731"/>
      <c r="K59" s="1728"/>
      <c r="L59" s="1732"/>
    </row>
    <row r="60" spans="1:12" s="1795" customFormat="1" ht="14.25">
      <c r="A60" s="1727">
        <v>9</v>
      </c>
      <c r="B60" s="1727">
        <v>2</v>
      </c>
      <c r="C60" s="1727">
        <v>26</v>
      </c>
      <c r="D60" s="1728"/>
      <c r="E60" s="1728" t="s">
        <v>1004</v>
      </c>
      <c r="F60" s="1739" t="s">
        <v>973</v>
      </c>
      <c r="G60" s="1729" t="s">
        <v>634</v>
      </c>
      <c r="H60" s="1730" t="s">
        <v>525</v>
      </c>
      <c r="I60" s="1730"/>
      <c r="J60" s="1731"/>
      <c r="K60" s="1728"/>
      <c r="L60" s="1732"/>
    </row>
    <row r="61" spans="1:12" s="1795" customFormat="1" ht="14.25">
      <c r="A61" s="1727">
        <v>9</v>
      </c>
      <c r="B61" s="1727">
        <v>2</v>
      </c>
      <c r="C61" s="1727">
        <v>27</v>
      </c>
      <c r="D61" s="1728"/>
      <c r="E61" s="1728" t="s">
        <v>1004</v>
      </c>
      <c r="F61" s="1728" t="s">
        <v>526</v>
      </c>
      <c r="G61" s="1729" t="s">
        <v>694</v>
      </c>
      <c r="H61" s="1730" t="s">
        <v>305</v>
      </c>
      <c r="I61" s="1730"/>
      <c r="J61" s="1731"/>
      <c r="K61" s="1728"/>
      <c r="L61" s="1732"/>
    </row>
    <row r="62" spans="1:12" s="1795" customFormat="1" ht="14.25">
      <c r="A62" s="1727">
        <v>9</v>
      </c>
      <c r="B62" s="1727">
        <v>2</v>
      </c>
      <c r="C62" s="1727">
        <v>28</v>
      </c>
      <c r="D62" s="1728"/>
      <c r="E62" s="1728" t="s">
        <v>1004</v>
      </c>
      <c r="F62" s="1728" t="s">
        <v>528</v>
      </c>
      <c r="G62" s="1729" t="s">
        <v>634</v>
      </c>
      <c r="H62" s="1730" t="s">
        <v>506</v>
      </c>
      <c r="I62" s="1730"/>
      <c r="J62" s="1731"/>
      <c r="K62" s="1728"/>
      <c r="L62" s="1732"/>
    </row>
    <row r="63" spans="1:12" s="1795" customFormat="1" ht="14.25">
      <c r="A63" s="1727">
        <v>9</v>
      </c>
      <c r="B63" s="1727">
        <v>2</v>
      </c>
      <c r="C63" s="1727">
        <v>29</v>
      </c>
      <c r="D63" s="1728"/>
      <c r="E63" s="1728" t="s">
        <v>1004</v>
      </c>
      <c r="F63" s="1728" t="s">
        <v>529</v>
      </c>
      <c r="G63" s="1729" t="s">
        <v>634</v>
      </c>
      <c r="H63" s="1730" t="s">
        <v>306</v>
      </c>
      <c r="I63" s="1730"/>
      <c r="J63" s="1731"/>
      <c r="K63" s="1728"/>
      <c r="L63" s="1732"/>
    </row>
    <row r="64" spans="1:12" s="1795" customFormat="1" ht="14.25">
      <c r="A64" s="1727">
        <v>9</v>
      </c>
      <c r="B64" s="1727">
        <v>2</v>
      </c>
      <c r="C64" s="1727">
        <v>30</v>
      </c>
      <c r="D64" s="1728"/>
      <c r="E64" s="1728" t="s">
        <v>1004</v>
      </c>
      <c r="F64" s="1797" t="s">
        <v>250</v>
      </c>
      <c r="G64" s="1729" t="s">
        <v>634</v>
      </c>
      <c r="H64" s="1798" t="s">
        <v>206</v>
      </c>
      <c r="I64" s="1730"/>
      <c r="J64" s="1731"/>
      <c r="K64" s="1728"/>
      <c r="L64" s="1732"/>
    </row>
    <row r="65" spans="1:12" s="1795" customFormat="1" ht="14.25">
      <c r="A65" s="1727">
        <v>9</v>
      </c>
      <c r="B65" s="1727">
        <v>2</v>
      </c>
      <c r="C65" s="1727">
        <v>31</v>
      </c>
      <c r="D65" s="1728"/>
      <c r="E65" s="1728" t="s">
        <v>1004</v>
      </c>
      <c r="F65" s="1797" t="s">
        <v>530</v>
      </c>
      <c r="G65" s="1729" t="s">
        <v>694</v>
      </c>
      <c r="H65" s="1799" t="s">
        <v>531</v>
      </c>
      <c r="I65" s="1730"/>
      <c r="J65" s="1731"/>
      <c r="K65" s="1728"/>
      <c r="L65" s="1732"/>
    </row>
    <row r="66" spans="1:12" s="1795" customFormat="1" ht="14.25">
      <c r="A66" s="1727">
        <v>9</v>
      </c>
      <c r="B66" s="1727">
        <v>2</v>
      </c>
      <c r="C66" s="1727">
        <v>32</v>
      </c>
      <c r="D66" s="1728"/>
      <c r="E66" s="1728" t="s">
        <v>1004</v>
      </c>
      <c r="F66" s="1728" t="s">
        <v>532</v>
      </c>
      <c r="G66" s="1729" t="s">
        <v>1147</v>
      </c>
      <c r="H66" s="1730" t="s">
        <v>506</v>
      </c>
      <c r="I66" s="1730"/>
      <c r="J66" s="1731"/>
      <c r="K66" s="1728"/>
      <c r="L66" s="1732"/>
    </row>
    <row r="67" spans="1:12" s="1795" customFormat="1" ht="14.25">
      <c r="A67" s="1727">
        <v>9</v>
      </c>
      <c r="B67" s="1727">
        <v>2</v>
      </c>
      <c r="C67" s="1727">
        <v>33</v>
      </c>
      <c r="D67" s="1728"/>
      <c r="E67" s="1728" t="s">
        <v>1004</v>
      </c>
      <c r="F67" s="1728" t="s">
        <v>532</v>
      </c>
      <c r="G67" s="1729" t="s">
        <v>1147</v>
      </c>
      <c r="H67" s="1730" t="s">
        <v>533</v>
      </c>
      <c r="I67" s="1730"/>
      <c r="J67" s="1731"/>
      <c r="K67" s="1728"/>
      <c r="L67" s="1732"/>
    </row>
    <row r="68" spans="1:12" s="1795" customFormat="1" ht="14.25">
      <c r="A68" s="1727">
        <v>9</v>
      </c>
      <c r="B68" s="1727">
        <v>2</v>
      </c>
      <c r="C68" s="1727">
        <v>34</v>
      </c>
      <c r="D68" s="1728"/>
      <c r="E68" s="1728" t="s">
        <v>1004</v>
      </c>
      <c r="F68" s="1728" t="s">
        <v>307</v>
      </c>
      <c r="G68" s="1729" t="s">
        <v>634</v>
      </c>
      <c r="H68" s="1730" t="s">
        <v>1187</v>
      </c>
      <c r="I68" s="1730"/>
      <c r="J68" s="1731"/>
      <c r="K68" s="1728"/>
      <c r="L68" s="1732"/>
    </row>
    <row r="69" spans="1:12" s="1795" customFormat="1" ht="14.25">
      <c r="A69" s="1727">
        <v>9</v>
      </c>
      <c r="B69" s="1727">
        <v>2</v>
      </c>
      <c r="C69" s="1727">
        <v>35</v>
      </c>
      <c r="D69" s="1728"/>
      <c r="E69" s="1728" t="s">
        <v>1004</v>
      </c>
      <c r="F69" s="1728" t="s">
        <v>1112</v>
      </c>
      <c r="G69" s="1729" t="s">
        <v>634</v>
      </c>
      <c r="H69" s="1730" t="s">
        <v>1113</v>
      </c>
      <c r="I69" s="1730"/>
      <c r="J69" s="1731"/>
      <c r="K69" s="1728"/>
      <c r="L69" s="1732"/>
    </row>
    <row r="70" spans="1:12" s="1795" customFormat="1" ht="14.25">
      <c r="A70" s="1727">
        <v>9</v>
      </c>
      <c r="B70" s="1727">
        <v>2</v>
      </c>
      <c r="C70" s="1727">
        <v>36</v>
      </c>
      <c r="D70" s="1728"/>
      <c r="E70" s="1728" t="s">
        <v>1004</v>
      </c>
      <c r="F70" s="1728" t="s">
        <v>1114</v>
      </c>
      <c r="G70" s="1729" t="s">
        <v>694</v>
      </c>
      <c r="H70" s="1730" t="s">
        <v>1113</v>
      </c>
      <c r="I70" s="1730"/>
      <c r="J70" s="1731"/>
      <c r="K70" s="1728"/>
      <c r="L70" s="1732"/>
    </row>
    <row r="71" spans="1:12" s="1795" customFormat="1" ht="25.5">
      <c r="A71" s="1727">
        <v>9</v>
      </c>
      <c r="B71" s="1727">
        <v>2</v>
      </c>
      <c r="C71" s="1727">
        <v>37</v>
      </c>
      <c r="D71" s="1728"/>
      <c r="E71" s="1728" t="s">
        <v>1004</v>
      </c>
      <c r="F71" s="1739" t="s">
        <v>1116</v>
      </c>
      <c r="G71" s="1729" t="s">
        <v>694</v>
      </c>
      <c r="H71" s="1760" t="s">
        <v>1117</v>
      </c>
      <c r="I71" s="1730"/>
      <c r="J71" s="1731"/>
      <c r="K71" s="1728"/>
      <c r="L71" s="1732"/>
    </row>
    <row r="72" spans="1:12" s="1795" customFormat="1" ht="9" customHeight="1">
      <c r="A72" s="1727"/>
      <c r="B72" s="1727"/>
      <c r="C72" s="1727"/>
      <c r="D72" s="1728"/>
      <c r="E72" s="1728"/>
      <c r="F72" s="1728"/>
      <c r="G72" s="1728"/>
      <c r="H72" s="1730"/>
      <c r="I72" s="1730"/>
      <c r="J72" s="1792"/>
      <c r="K72" s="1728"/>
      <c r="L72" s="1793"/>
    </row>
    <row r="73" spans="1:12" s="1795" customFormat="1" ht="15" thickBot="1">
      <c r="A73" s="1727"/>
      <c r="B73" s="1727"/>
      <c r="C73" s="1727"/>
      <c r="D73" s="1728"/>
      <c r="E73" s="1728"/>
      <c r="F73" s="1771" t="s">
        <v>12</v>
      </c>
      <c r="G73" s="1729"/>
      <c r="H73" s="1730"/>
      <c r="I73" s="1730"/>
      <c r="J73" s="1792"/>
      <c r="K73" s="1728"/>
      <c r="L73" s="1794"/>
    </row>
    <row r="74" spans="1:12" s="1795" customFormat="1" ht="4.5" customHeight="1" thickTop="1">
      <c r="A74" s="1727"/>
      <c r="B74" s="1727"/>
      <c r="C74" s="1727"/>
      <c r="D74" s="1728"/>
      <c r="E74" s="1728"/>
      <c r="F74" s="1771"/>
      <c r="G74" s="1729"/>
      <c r="H74" s="1730"/>
      <c r="I74" s="1730"/>
      <c r="J74" s="1792"/>
      <c r="K74" s="1728"/>
      <c r="L74" s="1800"/>
    </row>
    <row r="75" spans="1:12" s="1747" customFormat="1">
      <c r="A75" s="1746">
        <v>9</v>
      </c>
      <c r="B75" s="1746">
        <v>3</v>
      </c>
      <c r="C75" s="1746"/>
      <c r="E75" s="1747" t="s">
        <v>996</v>
      </c>
      <c r="F75" s="1747" t="s">
        <v>214</v>
      </c>
      <c r="H75" s="1749"/>
      <c r="I75" s="1749"/>
      <c r="J75" s="1801"/>
      <c r="L75" s="1802"/>
    </row>
    <row r="76" spans="1:12" s="1747" customFormat="1" ht="4.5" customHeight="1">
      <c r="A76" s="1746"/>
      <c r="B76" s="1746"/>
      <c r="C76" s="1746"/>
      <c r="H76" s="1749"/>
      <c r="I76" s="1749"/>
      <c r="J76" s="1801"/>
      <c r="L76" s="1802"/>
    </row>
    <row r="77" spans="1:12" s="1795" customFormat="1" ht="4.5" customHeight="1">
      <c r="A77" s="1727"/>
      <c r="B77" s="1727"/>
      <c r="C77" s="1727"/>
      <c r="D77" s="1728"/>
      <c r="E77" s="1728"/>
      <c r="F77" s="1728"/>
      <c r="G77" s="1728"/>
      <c r="H77" s="1730"/>
      <c r="I77" s="1730"/>
      <c r="J77" s="1792"/>
      <c r="K77" s="1728"/>
      <c r="L77" s="1793"/>
    </row>
    <row r="78" spans="1:12" s="1795" customFormat="1" ht="14.25">
      <c r="A78" s="1727">
        <v>9</v>
      </c>
      <c r="B78" s="1727">
        <v>3</v>
      </c>
      <c r="C78" s="1727">
        <v>1</v>
      </c>
      <c r="D78" s="1728"/>
      <c r="E78" s="1728" t="s">
        <v>1004</v>
      </c>
      <c r="F78" s="1728" t="s">
        <v>1118</v>
      </c>
      <c r="G78" s="1729" t="s">
        <v>232</v>
      </c>
      <c r="H78" s="1730" t="s">
        <v>1119</v>
      </c>
      <c r="I78" s="1730"/>
      <c r="J78" s="1731"/>
      <c r="K78" s="1728"/>
      <c r="L78" s="1732"/>
    </row>
    <row r="79" spans="1:12" s="1795" customFormat="1" ht="14.25">
      <c r="A79" s="1727">
        <v>9</v>
      </c>
      <c r="B79" s="1727">
        <v>3</v>
      </c>
      <c r="C79" s="1727">
        <v>2</v>
      </c>
      <c r="D79" s="1728"/>
      <c r="E79" s="1728" t="s">
        <v>1004</v>
      </c>
      <c r="F79" s="1728" t="s">
        <v>1120</v>
      </c>
      <c r="G79" s="1729" t="s">
        <v>694</v>
      </c>
      <c r="H79" s="1730" t="s">
        <v>206</v>
      </c>
      <c r="I79" s="1730"/>
      <c r="J79" s="1731"/>
      <c r="K79" s="1728"/>
      <c r="L79" s="1732"/>
    </row>
    <row r="80" spans="1:12" s="1795" customFormat="1" ht="14.25">
      <c r="A80" s="1727">
        <v>9</v>
      </c>
      <c r="B80" s="1727">
        <v>3</v>
      </c>
      <c r="C80" s="1727">
        <v>3</v>
      </c>
      <c r="D80" s="1728"/>
      <c r="E80" s="1728" t="s">
        <v>1004</v>
      </c>
      <c r="F80" s="1728" t="s">
        <v>1120</v>
      </c>
      <c r="G80" s="1729" t="s">
        <v>232</v>
      </c>
      <c r="H80" s="1730" t="s">
        <v>724</v>
      </c>
      <c r="I80" s="1730"/>
      <c r="J80" s="1731"/>
      <c r="K80" s="1728"/>
      <c r="L80" s="1732"/>
    </row>
    <row r="81" spans="1:12" s="1795" customFormat="1" ht="14.25">
      <c r="A81" s="1727">
        <v>9</v>
      </c>
      <c r="B81" s="1727">
        <v>3</v>
      </c>
      <c r="C81" s="1727">
        <v>4</v>
      </c>
      <c r="D81" s="1728"/>
      <c r="E81" s="1728" t="s">
        <v>1004</v>
      </c>
      <c r="F81" s="1728" t="s">
        <v>1120</v>
      </c>
      <c r="G81" s="1729" t="s">
        <v>232</v>
      </c>
      <c r="H81" s="1730" t="s">
        <v>1188</v>
      </c>
      <c r="I81" s="1730"/>
      <c r="J81" s="1731"/>
      <c r="K81" s="1728"/>
      <c r="L81" s="1732"/>
    </row>
    <row r="82" spans="1:12" s="1795" customFormat="1" ht="14.25">
      <c r="A82" s="1727">
        <v>9</v>
      </c>
      <c r="B82" s="1727">
        <v>3</v>
      </c>
      <c r="C82" s="1727">
        <v>5</v>
      </c>
      <c r="D82" s="1728"/>
      <c r="E82" s="1728" t="s">
        <v>1004</v>
      </c>
      <c r="F82" s="1728" t="s">
        <v>216</v>
      </c>
      <c r="G82" s="1729" t="s">
        <v>1134</v>
      </c>
      <c r="H82" s="1730" t="s">
        <v>206</v>
      </c>
      <c r="I82" s="1730"/>
      <c r="J82" s="1731"/>
      <c r="K82" s="1728"/>
      <c r="L82" s="1732"/>
    </row>
    <row r="83" spans="1:12" s="1795" customFormat="1" ht="14.25">
      <c r="A83" s="1727">
        <v>9</v>
      </c>
      <c r="B83" s="1727">
        <v>3</v>
      </c>
      <c r="C83" s="1727">
        <v>6</v>
      </c>
      <c r="D83" s="1728"/>
      <c r="E83" s="1728" t="s">
        <v>1004</v>
      </c>
      <c r="F83" s="1728" t="s">
        <v>216</v>
      </c>
      <c r="G83" s="1729" t="s">
        <v>1134</v>
      </c>
      <c r="H83" s="1730" t="s">
        <v>1145</v>
      </c>
      <c r="I83" s="1730"/>
      <c r="J83" s="1731"/>
      <c r="K83" s="1728"/>
      <c r="L83" s="1732"/>
    </row>
    <row r="84" spans="1:12" s="1795" customFormat="1" ht="14.25">
      <c r="A84" s="1727">
        <v>9</v>
      </c>
      <c r="B84" s="1727">
        <v>3</v>
      </c>
      <c r="C84" s="1727">
        <v>7</v>
      </c>
      <c r="D84" s="1728"/>
      <c r="E84" s="1728" t="s">
        <v>1004</v>
      </c>
      <c r="F84" s="1728" t="s">
        <v>216</v>
      </c>
      <c r="G84" s="1729" t="s">
        <v>1134</v>
      </c>
      <c r="H84" s="1730" t="s">
        <v>308</v>
      </c>
      <c r="I84" s="1730"/>
      <c r="J84" s="1731"/>
      <c r="K84" s="1728"/>
      <c r="L84" s="1732"/>
    </row>
    <row r="85" spans="1:12" s="1795" customFormat="1" ht="14.25">
      <c r="A85" s="1727">
        <v>9</v>
      </c>
      <c r="B85" s="1727">
        <v>3</v>
      </c>
      <c r="C85" s="1727">
        <v>8</v>
      </c>
      <c r="D85" s="1728"/>
      <c r="E85" s="1728" t="s">
        <v>1004</v>
      </c>
      <c r="F85" s="1728" t="s">
        <v>216</v>
      </c>
      <c r="G85" s="1729" t="s">
        <v>1134</v>
      </c>
      <c r="H85" s="1730" t="s">
        <v>1144</v>
      </c>
      <c r="I85" s="1730"/>
      <c r="J85" s="1731"/>
      <c r="K85" s="1728"/>
      <c r="L85" s="1732"/>
    </row>
    <row r="86" spans="1:12" s="1795" customFormat="1" ht="14.25">
      <c r="A86" s="1727">
        <v>9</v>
      </c>
      <c r="B86" s="1727">
        <v>3</v>
      </c>
      <c r="C86" s="1727">
        <v>9</v>
      </c>
      <c r="D86" s="1728"/>
      <c r="E86" s="1728" t="s">
        <v>1004</v>
      </c>
      <c r="F86" s="1728" t="s">
        <v>216</v>
      </c>
      <c r="G86" s="1729"/>
      <c r="H86" s="1730" t="s">
        <v>1121</v>
      </c>
      <c r="I86" s="1730"/>
      <c r="J86" s="1731"/>
      <c r="K86" s="1728"/>
      <c r="L86" s="1732"/>
    </row>
    <row r="87" spans="1:12" s="1728" customFormat="1" ht="14.25">
      <c r="A87" s="1727">
        <v>9</v>
      </c>
      <c r="B87" s="1727">
        <v>3</v>
      </c>
      <c r="C87" s="1727">
        <v>10</v>
      </c>
      <c r="E87" s="1728" t="s">
        <v>1004</v>
      </c>
      <c r="F87" s="1728" t="s">
        <v>216</v>
      </c>
      <c r="G87" s="1729" t="s">
        <v>232</v>
      </c>
      <c r="H87" s="1730" t="s">
        <v>1122</v>
      </c>
      <c r="I87" s="1730"/>
      <c r="J87" s="1731"/>
      <c r="L87" s="1732"/>
    </row>
    <row r="88" spans="1:12" s="1728" customFormat="1" ht="14.25">
      <c r="A88" s="1727">
        <v>9</v>
      </c>
      <c r="B88" s="1727">
        <v>3</v>
      </c>
      <c r="C88" s="1727">
        <v>11</v>
      </c>
      <c r="E88" s="1728" t="s">
        <v>1004</v>
      </c>
      <c r="F88" s="1728" t="s">
        <v>217</v>
      </c>
      <c r="G88" s="1729" t="s">
        <v>1134</v>
      </c>
      <c r="H88" s="1730" t="s">
        <v>206</v>
      </c>
      <c r="I88" s="1730"/>
      <c r="J88" s="1731"/>
      <c r="L88" s="1732"/>
    </row>
    <row r="89" spans="1:12" s="1728" customFormat="1" ht="14.25">
      <c r="A89" s="1727">
        <v>9</v>
      </c>
      <c r="B89" s="1727">
        <v>3</v>
      </c>
      <c r="C89" s="1727">
        <v>12</v>
      </c>
      <c r="E89" s="1728" t="s">
        <v>1004</v>
      </c>
      <c r="F89" s="1728" t="s">
        <v>217</v>
      </c>
      <c r="G89" s="1729" t="s">
        <v>1134</v>
      </c>
      <c r="H89" s="1730" t="s">
        <v>1145</v>
      </c>
      <c r="I89" s="1730"/>
      <c r="J89" s="1731"/>
      <c r="L89" s="1732"/>
    </row>
    <row r="90" spans="1:12" s="1728" customFormat="1" ht="14.25">
      <c r="A90" s="1727">
        <v>9</v>
      </c>
      <c r="B90" s="1727">
        <v>3</v>
      </c>
      <c r="C90" s="1727">
        <v>13</v>
      </c>
      <c r="E90" s="1728" t="s">
        <v>1004</v>
      </c>
      <c r="F90" s="1728" t="s">
        <v>217</v>
      </c>
      <c r="G90" s="1729" t="s">
        <v>1134</v>
      </c>
      <c r="H90" s="1730" t="s">
        <v>308</v>
      </c>
      <c r="I90" s="1730"/>
      <c r="J90" s="1731"/>
      <c r="L90" s="1732"/>
    </row>
    <row r="91" spans="1:12" s="1728" customFormat="1" ht="14.25">
      <c r="A91" s="1727">
        <v>9</v>
      </c>
      <c r="B91" s="1727">
        <v>3</v>
      </c>
      <c r="C91" s="1727">
        <v>14</v>
      </c>
      <c r="E91" s="1728" t="s">
        <v>1004</v>
      </c>
      <c r="F91" s="1728" t="s">
        <v>217</v>
      </c>
      <c r="G91" s="1729" t="s">
        <v>1134</v>
      </c>
      <c r="H91" s="1730" t="s">
        <v>1144</v>
      </c>
      <c r="I91" s="1730"/>
      <c r="J91" s="1731"/>
      <c r="L91" s="1732"/>
    </row>
    <row r="92" spans="1:12" s="1795" customFormat="1" ht="15.6" customHeight="1">
      <c r="A92" s="1727">
        <v>9</v>
      </c>
      <c r="B92" s="1727">
        <v>3</v>
      </c>
      <c r="C92" s="1727">
        <v>15</v>
      </c>
      <c r="D92" s="1728"/>
      <c r="E92" s="1728" t="s">
        <v>1004</v>
      </c>
      <c r="F92" s="1728" t="s">
        <v>217</v>
      </c>
      <c r="G92" s="1728"/>
      <c r="H92" s="1730" t="s">
        <v>1122</v>
      </c>
      <c r="I92" s="1730"/>
      <c r="J92" s="1731"/>
      <c r="K92" s="1728"/>
      <c r="L92" s="1732"/>
    </row>
    <row r="93" spans="1:12" s="1795" customFormat="1" ht="14.25">
      <c r="A93" s="1727">
        <v>9</v>
      </c>
      <c r="B93" s="1727">
        <v>3</v>
      </c>
      <c r="C93" s="1727">
        <v>16</v>
      </c>
      <c r="D93" s="1728"/>
      <c r="E93" s="1728" t="s">
        <v>1004</v>
      </c>
      <c r="F93" s="1728" t="s">
        <v>221</v>
      </c>
      <c r="G93" s="1729" t="s">
        <v>694</v>
      </c>
      <c r="H93" s="1730" t="s">
        <v>206</v>
      </c>
      <c r="I93" s="1730"/>
      <c r="J93" s="1731"/>
      <c r="K93" s="1728"/>
      <c r="L93" s="1732"/>
    </row>
    <row r="94" spans="1:12" s="1795" customFormat="1" ht="14.25">
      <c r="A94" s="1727">
        <v>9</v>
      </c>
      <c r="B94" s="1727">
        <v>3</v>
      </c>
      <c r="C94" s="1727">
        <v>17</v>
      </c>
      <c r="D94" s="1728"/>
      <c r="E94" s="1728" t="s">
        <v>1004</v>
      </c>
      <c r="F94" s="1728" t="s">
        <v>221</v>
      </c>
      <c r="G94" s="1729"/>
      <c r="H94" s="1730" t="s">
        <v>308</v>
      </c>
      <c r="I94" s="1730"/>
      <c r="J94" s="1731"/>
      <c r="K94" s="1728"/>
      <c r="L94" s="1732"/>
    </row>
    <row r="95" spans="1:12" s="1795" customFormat="1" ht="14.25">
      <c r="A95" s="1727">
        <v>9</v>
      </c>
      <c r="B95" s="1727">
        <v>3</v>
      </c>
      <c r="C95" s="1727">
        <v>18</v>
      </c>
      <c r="D95" s="1728"/>
      <c r="E95" s="1728" t="s">
        <v>1004</v>
      </c>
      <c r="F95" s="1728" t="s">
        <v>222</v>
      </c>
      <c r="G95" s="1729" t="s">
        <v>694</v>
      </c>
      <c r="H95" s="1730" t="s">
        <v>206</v>
      </c>
      <c r="I95" s="1730"/>
      <c r="J95" s="1731"/>
      <c r="K95" s="1728"/>
      <c r="L95" s="1732"/>
    </row>
    <row r="96" spans="1:12" s="1795" customFormat="1" ht="14.25">
      <c r="A96" s="1727">
        <v>9</v>
      </c>
      <c r="B96" s="1727">
        <v>3</v>
      </c>
      <c r="C96" s="1727">
        <v>19</v>
      </c>
      <c r="D96" s="1728"/>
      <c r="E96" s="1728" t="s">
        <v>1004</v>
      </c>
      <c r="F96" s="1728" t="s">
        <v>222</v>
      </c>
      <c r="G96" s="1729" t="s">
        <v>232</v>
      </c>
      <c r="H96" s="1730" t="s">
        <v>308</v>
      </c>
      <c r="I96" s="1730"/>
      <c r="J96" s="1731"/>
      <c r="K96" s="1728"/>
      <c r="L96" s="1732"/>
    </row>
    <row r="97" spans="1:12" s="1795" customFormat="1" ht="14.25">
      <c r="A97" s="1727">
        <v>9</v>
      </c>
      <c r="B97" s="1727">
        <v>3</v>
      </c>
      <c r="C97" s="1727">
        <v>20</v>
      </c>
      <c r="D97" s="1728"/>
      <c r="E97" s="1728" t="s">
        <v>1004</v>
      </c>
      <c r="F97" s="1728" t="s">
        <v>223</v>
      </c>
      <c r="G97" s="1729" t="s">
        <v>232</v>
      </c>
      <c r="H97" s="1730" t="s">
        <v>1123</v>
      </c>
      <c r="I97" s="1730"/>
      <c r="J97" s="1731"/>
      <c r="K97" s="1728"/>
      <c r="L97" s="1732"/>
    </row>
    <row r="98" spans="1:12" s="1795" customFormat="1" ht="14.25">
      <c r="A98" s="1727">
        <v>9</v>
      </c>
      <c r="B98" s="1727">
        <v>3</v>
      </c>
      <c r="C98" s="1727">
        <v>21</v>
      </c>
      <c r="D98" s="1728"/>
      <c r="E98" s="1728" t="s">
        <v>1004</v>
      </c>
      <c r="F98" s="1728" t="s">
        <v>223</v>
      </c>
      <c r="G98" s="1729" t="s">
        <v>694</v>
      </c>
      <c r="H98" s="1730" t="s">
        <v>206</v>
      </c>
      <c r="I98" s="1730"/>
      <c r="J98" s="1731"/>
      <c r="K98" s="1728"/>
      <c r="L98" s="1732"/>
    </row>
    <row r="99" spans="1:12" s="1795" customFormat="1" ht="14.25">
      <c r="A99" s="1727">
        <v>9</v>
      </c>
      <c r="B99" s="1727">
        <v>3</v>
      </c>
      <c r="C99" s="1727">
        <v>22</v>
      </c>
      <c r="D99" s="1728"/>
      <c r="E99" s="1728" t="s">
        <v>1004</v>
      </c>
      <c r="F99" s="1728" t="s">
        <v>223</v>
      </c>
      <c r="G99" s="1729" t="s">
        <v>232</v>
      </c>
      <c r="H99" s="1730" t="s">
        <v>308</v>
      </c>
      <c r="I99" s="1730"/>
      <c r="J99" s="1731"/>
      <c r="K99" s="1728"/>
      <c r="L99" s="1732"/>
    </row>
    <row r="100" spans="1:12" s="1795" customFormat="1" ht="14.25">
      <c r="A100" s="1727">
        <v>9</v>
      </c>
      <c r="B100" s="1727">
        <v>3</v>
      </c>
      <c r="C100" s="1727">
        <v>23</v>
      </c>
      <c r="D100" s="1728"/>
      <c r="E100" s="1728" t="s">
        <v>1004</v>
      </c>
      <c r="F100" s="1728" t="s">
        <v>1124</v>
      </c>
      <c r="G100" s="1729" t="s">
        <v>1134</v>
      </c>
      <c r="H100" s="1730" t="s">
        <v>1189</v>
      </c>
      <c r="I100" s="1730"/>
      <c r="J100" s="1731"/>
      <c r="K100" s="1728"/>
      <c r="L100" s="1732"/>
    </row>
    <row r="101" spans="1:12" s="1795" customFormat="1" ht="14.25">
      <c r="A101" s="1727">
        <v>9</v>
      </c>
      <c r="B101" s="1727">
        <v>3</v>
      </c>
      <c r="C101" s="1727">
        <v>24</v>
      </c>
      <c r="D101" s="1728"/>
      <c r="E101" s="1728" t="s">
        <v>1004</v>
      </c>
      <c r="F101" s="1728" t="s">
        <v>1124</v>
      </c>
      <c r="G101" s="1729" t="s">
        <v>1134</v>
      </c>
      <c r="H101" s="1730" t="s">
        <v>206</v>
      </c>
      <c r="I101" s="1730"/>
      <c r="J101" s="1731"/>
      <c r="K101" s="1728"/>
      <c r="L101" s="1732"/>
    </row>
    <row r="102" spans="1:12" s="1795" customFormat="1" ht="14.25">
      <c r="A102" s="1727">
        <v>9</v>
      </c>
      <c r="B102" s="1727">
        <v>3</v>
      </c>
      <c r="C102" s="1727">
        <v>25</v>
      </c>
      <c r="D102" s="1728"/>
      <c r="E102" s="1728" t="s">
        <v>1004</v>
      </c>
      <c r="F102" s="1728" t="s">
        <v>1124</v>
      </c>
      <c r="G102" s="1729" t="s">
        <v>1134</v>
      </c>
      <c r="H102" s="1730" t="s">
        <v>1145</v>
      </c>
      <c r="I102" s="1730"/>
      <c r="J102" s="1731"/>
      <c r="K102" s="1728"/>
      <c r="L102" s="1732"/>
    </row>
    <row r="103" spans="1:12" s="1795" customFormat="1" ht="14.25">
      <c r="A103" s="1727">
        <v>9</v>
      </c>
      <c r="B103" s="1727">
        <v>3</v>
      </c>
      <c r="C103" s="1727">
        <v>26</v>
      </c>
      <c r="D103" s="1728"/>
      <c r="E103" s="1728" t="s">
        <v>1004</v>
      </c>
      <c r="F103" s="1728" t="s">
        <v>1124</v>
      </c>
      <c r="G103" s="1729" t="s">
        <v>1134</v>
      </c>
      <c r="H103" s="1730" t="s">
        <v>308</v>
      </c>
      <c r="I103" s="1730"/>
      <c r="J103" s="1731"/>
      <c r="K103" s="1728"/>
      <c r="L103" s="1732"/>
    </row>
    <row r="104" spans="1:12" s="1795" customFormat="1">
      <c r="A104" s="1727">
        <v>9</v>
      </c>
      <c r="B104" s="1727">
        <v>3</v>
      </c>
      <c r="C104" s="1727">
        <v>27</v>
      </c>
      <c r="D104" s="1728"/>
      <c r="E104" s="1728" t="s">
        <v>1004</v>
      </c>
      <c r="F104" s="1728" t="s">
        <v>1124</v>
      </c>
      <c r="G104" s="1728"/>
      <c r="H104" s="1730" t="s">
        <v>1125</v>
      </c>
      <c r="I104" s="1730"/>
      <c r="J104" s="1731"/>
      <c r="K104" s="1728"/>
      <c r="L104" s="1732"/>
    </row>
    <row r="105" spans="1:12" s="1795" customFormat="1" ht="14.25">
      <c r="A105" s="1727">
        <v>9</v>
      </c>
      <c r="B105" s="1727">
        <v>3</v>
      </c>
      <c r="C105" s="1727">
        <v>28</v>
      </c>
      <c r="D105" s="1728"/>
      <c r="E105" s="1728" t="s">
        <v>1004</v>
      </c>
      <c r="F105" s="1728" t="s">
        <v>1124</v>
      </c>
      <c r="G105" s="1729" t="s">
        <v>232</v>
      </c>
      <c r="H105" s="1730" t="s">
        <v>321</v>
      </c>
      <c r="I105" s="1730"/>
      <c r="J105" s="1731"/>
      <c r="K105" s="1728"/>
      <c r="L105" s="1732"/>
    </row>
    <row r="106" spans="1:12" s="1795" customFormat="1" ht="14.25">
      <c r="A106" s="1727">
        <v>9</v>
      </c>
      <c r="B106" s="1727">
        <v>3</v>
      </c>
      <c r="C106" s="1727">
        <v>29</v>
      </c>
      <c r="D106" s="1728"/>
      <c r="E106" s="1728" t="s">
        <v>1004</v>
      </c>
      <c r="F106" s="1728" t="s">
        <v>1124</v>
      </c>
      <c r="G106" s="1729" t="s">
        <v>232</v>
      </c>
      <c r="H106" s="1730" t="s">
        <v>1123</v>
      </c>
      <c r="I106" s="1730"/>
      <c r="J106" s="1731"/>
      <c r="K106" s="1728"/>
      <c r="L106" s="1732"/>
    </row>
    <row r="107" spans="1:12" s="1804" customFormat="1" ht="14.25" customHeight="1">
      <c r="A107" s="1727">
        <v>9</v>
      </c>
      <c r="B107" s="1727">
        <v>3</v>
      </c>
      <c r="C107" s="1727">
        <v>30</v>
      </c>
      <c r="D107" s="1728"/>
      <c r="E107" s="1728" t="s">
        <v>1004</v>
      </c>
      <c r="F107" s="1755" t="s">
        <v>322</v>
      </c>
      <c r="G107" s="1803" t="s">
        <v>694</v>
      </c>
      <c r="H107" s="1730" t="s">
        <v>206</v>
      </c>
      <c r="I107" s="1730"/>
      <c r="J107" s="1731"/>
      <c r="K107" s="1728"/>
      <c r="L107" s="1732"/>
    </row>
    <row r="108" spans="1:12" s="1804" customFormat="1" ht="14.25" customHeight="1">
      <c r="A108" s="1727">
        <v>9</v>
      </c>
      <c r="B108" s="1727">
        <v>3</v>
      </c>
      <c r="C108" s="1727">
        <v>31</v>
      </c>
      <c r="D108" s="1728"/>
      <c r="E108" s="1728" t="s">
        <v>1004</v>
      </c>
      <c r="F108" s="1728" t="s">
        <v>225</v>
      </c>
      <c r="G108" s="1729" t="s">
        <v>1134</v>
      </c>
      <c r="H108" s="1730" t="s">
        <v>1189</v>
      </c>
      <c r="I108" s="1730"/>
      <c r="J108" s="1731"/>
      <c r="K108" s="1728"/>
      <c r="L108" s="1732"/>
    </row>
    <row r="109" spans="1:12" s="1804" customFormat="1" ht="14.25" customHeight="1">
      <c r="A109" s="1727">
        <v>9</v>
      </c>
      <c r="B109" s="1727">
        <v>3</v>
      </c>
      <c r="C109" s="1727">
        <v>32</v>
      </c>
      <c r="D109" s="1728"/>
      <c r="E109" s="1728" t="s">
        <v>1004</v>
      </c>
      <c r="F109" s="1728" t="s">
        <v>225</v>
      </c>
      <c r="G109" s="1729" t="s">
        <v>1134</v>
      </c>
      <c r="H109" s="1730" t="s">
        <v>206</v>
      </c>
      <c r="I109" s="1730"/>
      <c r="J109" s="1731"/>
      <c r="K109" s="1728"/>
      <c r="L109" s="1732"/>
    </row>
    <row r="110" spans="1:12" s="1804" customFormat="1" ht="14.25" customHeight="1">
      <c r="A110" s="1727">
        <v>9</v>
      </c>
      <c r="B110" s="1727">
        <v>3</v>
      </c>
      <c r="C110" s="1727">
        <v>33</v>
      </c>
      <c r="D110" s="1728"/>
      <c r="E110" s="1728" t="s">
        <v>1004</v>
      </c>
      <c r="F110" s="1728" t="s">
        <v>225</v>
      </c>
      <c r="G110" s="1729" t="s">
        <v>1134</v>
      </c>
      <c r="H110" s="1730" t="s">
        <v>1145</v>
      </c>
      <c r="I110" s="1730"/>
      <c r="J110" s="1731"/>
      <c r="K110" s="1728"/>
      <c r="L110" s="1732"/>
    </row>
    <row r="111" spans="1:12" s="1804" customFormat="1" ht="14.25" customHeight="1">
      <c r="A111" s="1727">
        <v>9</v>
      </c>
      <c r="B111" s="1727">
        <v>3</v>
      </c>
      <c r="C111" s="1727">
        <v>34</v>
      </c>
      <c r="D111" s="1728"/>
      <c r="E111" s="1728" t="s">
        <v>1004</v>
      </c>
      <c r="F111" s="1728" t="s">
        <v>225</v>
      </c>
      <c r="G111" s="1729" t="s">
        <v>1134</v>
      </c>
      <c r="H111" s="1730" t="s">
        <v>308</v>
      </c>
      <c r="I111" s="1730"/>
      <c r="J111" s="1731"/>
      <c r="K111" s="1728"/>
      <c r="L111" s="1732"/>
    </row>
    <row r="112" spans="1:12" s="1795" customFormat="1" ht="14.25">
      <c r="A112" s="1727">
        <v>9</v>
      </c>
      <c r="B112" s="1727">
        <v>3</v>
      </c>
      <c r="C112" s="1727">
        <v>35</v>
      </c>
      <c r="D112" s="1728"/>
      <c r="E112" s="1728" t="s">
        <v>1004</v>
      </c>
      <c r="F112" s="1728" t="s">
        <v>225</v>
      </c>
      <c r="G112" s="1729" t="s">
        <v>232</v>
      </c>
      <c r="H112" s="1730" t="s">
        <v>321</v>
      </c>
      <c r="I112" s="1730"/>
      <c r="J112" s="1731"/>
      <c r="K112" s="1728"/>
      <c r="L112" s="1732"/>
    </row>
    <row r="113" spans="1:12" s="1795" customFormat="1" ht="14.25">
      <c r="A113" s="1727">
        <v>9</v>
      </c>
      <c r="B113" s="1727">
        <v>3</v>
      </c>
      <c r="C113" s="1727">
        <v>36</v>
      </c>
      <c r="D113" s="1728"/>
      <c r="E113" s="1728" t="s">
        <v>1004</v>
      </c>
      <c r="F113" s="1728" t="s">
        <v>225</v>
      </c>
      <c r="G113" s="1729" t="s">
        <v>232</v>
      </c>
      <c r="H113" s="1730" t="s">
        <v>1123</v>
      </c>
      <c r="I113" s="1730"/>
      <c r="J113" s="1731"/>
      <c r="K113" s="1728"/>
      <c r="L113" s="1732"/>
    </row>
    <row r="114" spans="1:12" s="1795" customFormat="1">
      <c r="A114" s="1727">
        <v>9</v>
      </c>
      <c r="B114" s="1727">
        <v>3</v>
      </c>
      <c r="C114" s="1727">
        <v>37</v>
      </c>
      <c r="D114" s="1728"/>
      <c r="E114" s="1728" t="s">
        <v>1004</v>
      </c>
      <c r="F114" s="1728" t="s">
        <v>225</v>
      </c>
      <c r="G114" s="1728"/>
      <c r="H114" s="1730" t="s">
        <v>323</v>
      </c>
      <c r="I114" s="1730"/>
      <c r="J114" s="1731"/>
      <c r="K114" s="1728"/>
      <c r="L114" s="1732"/>
    </row>
    <row r="115" spans="1:12" s="1795" customFormat="1" ht="14.25">
      <c r="A115" s="1727">
        <v>9</v>
      </c>
      <c r="B115" s="1727">
        <v>3</v>
      </c>
      <c r="C115" s="1727">
        <v>38</v>
      </c>
      <c r="D115" s="1728"/>
      <c r="E115" s="1728" t="s">
        <v>1004</v>
      </c>
      <c r="F115" s="1728" t="s">
        <v>226</v>
      </c>
      <c r="G115" s="1729" t="s">
        <v>694</v>
      </c>
      <c r="H115" s="1730" t="s">
        <v>206</v>
      </c>
      <c r="I115" s="1730"/>
      <c r="J115" s="1731"/>
      <c r="K115" s="1728"/>
      <c r="L115" s="1732"/>
    </row>
    <row r="116" spans="1:12" s="1795" customFormat="1" ht="14.25">
      <c r="A116" s="1727">
        <v>9</v>
      </c>
      <c r="B116" s="1727">
        <v>3</v>
      </c>
      <c r="C116" s="1727">
        <v>39</v>
      </c>
      <c r="D116" s="1728"/>
      <c r="E116" s="1728" t="s">
        <v>1004</v>
      </c>
      <c r="F116" s="1728" t="s">
        <v>226</v>
      </c>
      <c r="G116" s="1729"/>
      <c r="H116" s="1730" t="s">
        <v>308</v>
      </c>
      <c r="I116" s="1730"/>
      <c r="J116" s="1731"/>
      <c r="K116" s="1728"/>
      <c r="L116" s="1732"/>
    </row>
    <row r="117" spans="1:12" s="1795" customFormat="1" ht="14.25">
      <c r="A117" s="1727">
        <v>9</v>
      </c>
      <c r="B117" s="1727">
        <v>3</v>
      </c>
      <c r="C117" s="1727">
        <v>40</v>
      </c>
      <c r="D117" s="1728"/>
      <c r="E117" s="1728" t="s">
        <v>1004</v>
      </c>
      <c r="F117" s="1728" t="s">
        <v>226</v>
      </c>
      <c r="G117" s="1729" t="s">
        <v>634</v>
      </c>
      <c r="H117" s="1730" t="s">
        <v>1190</v>
      </c>
      <c r="I117" s="1730"/>
      <c r="J117" s="1731"/>
      <c r="K117" s="1728"/>
      <c r="L117" s="1732"/>
    </row>
    <row r="118" spans="1:12" s="1795" customFormat="1" ht="14.25">
      <c r="A118" s="1727">
        <v>9</v>
      </c>
      <c r="B118" s="1727">
        <v>3</v>
      </c>
      <c r="C118" s="1727">
        <v>41</v>
      </c>
      <c r="D118" s="1805"/>
      <c r="E118" s="1805" t="s">
        <v>1004</v>
      </c>
      <c r="F118" s="1805" t="s">
        <v>226</v>
      </c>
      <c r="G118" s="1806" t="s">
        <v>694</v>
      </c>
      <c r="H118" s="1807" t="s">
        <v>825</v>
      </c>
      <c r="I118" s="1730"/>
      <c r="J118" s="1731"/>
      <c r="K118" s="1728"/>
      <c r="L118" s="1732"/>
    </row>
    <row r="119" spans="1:12" s="1795" customFormat="1" ht="14.25">
      <c r="A119" s="1727">
        <v>9</v>
      </c>
      <c r="B119" s="1727">
        <v>3</v>
      </c>
      <c r="C119" s="1727">
        <v>42</v>
      </c>
      <c r="D119" s="1728"/>
      <c r="E119" s="1728" t="s">
        <v>1004</v>
      </c>
      <c r="F119" s="1728" t="s">
        <v>326</v>
      </c>
      <c r="G119" s="1729" t="s">
        <v>1134</v>
      </c>
      <c r="H119" s="1730" t="s">
        <v>1189</v>
      </c>
      <c r="I119" s="1730"/>
      <c r="J119" s="1731"/>
      <c r="K119" s="1728"/>
      <c r="L119" s="1732"/>
    </row>
    <row r="120" spans="1:12" s="1795" customFormat="1" ht="14.25">
      <c r="A120" s="1727">
        <v>9</v>
      </c>
      <c r="B120" s="1727">
        <v>3</v>
      </c>
      <c r="C120" s="1727">
        <v>43</v>
      </c>
      <c r="D120" s="1728"/>
      <c r="E120" s="1728" t="s">
        <v>1004</v>
      </c>
      <c r="F120" s="1728" t="s">
        <v>326</v>
      </c>
      <c r="G120" s="1729" t="s">
        <v>1134</v>
      </c>
      <c r="H120" s="1730" t="s">
        <v>206</v>
      </c>
      <c r="I120" s="1730"/>
      <c r="J120" s="1731"/>
      <c r="K120" s="1728"/>
      <c r="L120" s="1732"/>
    </row>
    <row r="121" spans="1:12" s="1795" customFormat="1" ht="14.25">
      <c r="A121" s="1727">
        <v>9</v>
      </c>
      <c r="B121" s="1727">
        <v>3</v>
      </c>
      <c r="C121" s="1727">
        <v>44</v>
      </c>
      <c r="D121" s="1728"/>
      <c r="E121" s="1728" t="s">
        <v>1004</v>
      </c>
      <c r="F121" s="1728" t="s">
        <v>326</v>
      </c>
      <c r="G121" s="1729" t="s">
        <v>1134</v>
      </c>
      <c r="H121" s="1730" t="s">
        <v>1145</v>
      </c>
      <c r="I121" s="1730"/>
      <c r="J121" s="1731"/>
      <c r="K121" s="1728"/>
      <c r="L121" s="1732"/>
    </row>
    <row r="122" spans="1:12" s="1795" customFormat="1" ht="14.25">
      <c r="A122" s="1727">
        <v>9</v>
      </c>
      <c r="B122" s="1727">
        <v>3</v>
      </c>
      <c r="C122" s="1727">
        <v>45</v>
      </c>
      <c r="D122" s="1728"/>
      <c r="E122" s="1728" t="s">
        <v>1004</v>
      </c>
      <c r="F122" s="1728" t="s">
        <v>326</v>
      </c>
      <c r="G122" s="1729" t="s">
        <v>1134</v>
      </c>
      <c r="H122" s="1730" t="s">
        <v>308</v>
      </c>
      <c r="I122" s="1730"/>
      <c r="J122" s="1731"/>
      <c r="K122" s="1728"/>
      <c r="L122" s="1732"/>
    </row>
    <row r="123" spans="1:12" s="1795" customFormat="1">
      <c r="A123" s="1727">
        <v>9</v>
      </c>
      <c r="B123" s="1727">
        <v>3</v>
      </c>
      <c r="C123" s="1727">
        <v>46</v>
      </c>
      <c r="D123" s="1728"/>
      <c r="E123" s="1728" t="s">
        <v>1004</v>
      </c>
      <c r="F123" s="1728" t="s">
        <v>326</v>
      </c>
      <c r="G123" s="1728"/>
      <c r="H123" s="1730" t="s">
        <v>327</v>
      </c>
      <c r="I123" s="1730"/>
      <c r="J123" s="1731"/>
      <c r="K123" s="1728"/>
      <c r="L123" s="1732"/>
    </row>
    <row r="124" spans="1:12" s="1795" customFormat="1" ht="14.25">
      <c r="A124" s="1727">
        <v>9</v>
      </c>
      <c r="B124" s="1727">
        <v>3</v>
      </c>
      <c r="C124" s="1727">
        <v>47</v>
      </c>
      <c r="D124" s="1728"/>
      <c r="E124" s="1728" t="s">
        <v>1004</v>
      </c>
      <c r="F124" s="1728" t="s">
        <v>328</v>
      </c>
      <c r="G124" s="1729" t="s">
        <v>1134</v>
      </c>
      <c r="H124" s="1730" t="s">
        <v>1191</v>
      </c>
      <c r="I124" s="1730"/>
      <c r="J124" s="1731"/>
      <c r="K124" s="1728"/>
      <c r="L124" s="1732"/>
    </row>
    <row r="125" spans="1:12" s="1795" customFormat="1" ht="14.25">
      <c r="A125" s="1727">
        <v>9</v>
      </c>
      <c r="B125" s="1727">
        <v>3</v>
      </c>
      <c r="C125" s="1727">
        <v>48</v>
      </c>
      <c r="D125" s="1728"/>
      <c r="E125" s="1728" t="s">
        <v>1004</v>
      </c>
      <c r="F125" s="1728" t="s">
        <v>228</v>
      </c>
      <c r="G125" s="1729" t="s">
        <v>1134</v>
      </c>
      <c r="H125" s="1730" t="s">
        <v>1192</v>
      </c>
      <c r="I125" s="1730"/>
      <c r="J125" s="1731"/>
      <c r="K125" s="1728"/>
      <c r="L125" s="1732"/>
    </row>
    <row r="126" spans="1:12" s="1795" customFormat="1" ht="14.25">
      <c r="A126" s="1727">
        <v>9</v>
      </c>
      <c r="B126" s="1727">
        <v>3</v>
      </c>
      <c r="C126" s="1727">
        <v>49</v>
      </c>
      <c r="D126" s="1728"/>
      <c r="E126" s="1728" t="s">
        <v>1004</v>
      </c>
      <c r="F126" s="1728" t="s">
        <v>231</v>
      </c>
      <c r="G126" s="1729" t="s">
        <v>1134</v>
      </c>
      <c r="H126" s="1730" t="s">
        <v>1189</v>
      </c>
      <c r="I126" s="1730"/>
      <c r="J126" s="1731"/>
      <c r="K126" s="1728"/>
      <c r="L126" s="1732"/>
    </row>
    <row r="127" spans="1:12" s="1795" customFormat="1" ht="14.25">
      <c r="A127" s="1727">
        <v>9</v>
      </c>
      <c r="B127" s="1727">
        <v>3</v>
      </c>
      <c r="C127" s="1727">
        <v>50</v>
      </c>
      <c r="D127" s="1728"/>
      <c r="E127" s="1728" t="s">
        <v>1004</v>
      </c>
      <c r="F127" s="1728" t="s">
        <v>231</v>
      </c>
      <c r="G127" s="1729" t="s">
        <v>1134</v>
      </c>
      <c r="H127" s="1730" t="s">
        <v>206</v>
      </c>
      <c r="I127" s="1730"/>
      <c r="J127" s="1731"/>
      <c r="K127" s="1728"/>
      <c r="L127" s="1732"/>
    </row>
    <row r="128" spans="1:12" s="1795" customFormat="1" ht="14.25">
      <c r="A128" s="1727">
        <v>9</v>
      </c>
      <c r="B128" s="1727">
        <v>3</v>
      </c>
      <c r="C128" s="1727">
        <v>51</v>
      </c>
      <c r="D128" s="1728"/>
      <c r="E128" s="1728" t="s">
        <v>1004</v>
      </c>
      <c r="F128" s="1728" t="s">
        <v>231</v>
      </c>
      <c r="G128" s="1729" t="s">
        <v>1134</v>
      </c>
      <c r="H128" s="1730" t="s">
        <v>1145</v>
      </c>
      <c r="I128" s="1730"/>
      <c r="J128" s="1731"/>
      <c r="K128" s="1728"/>
      <c r="L128" s="1732"/>
    </row>
    <row r="129" spans="1:12" s="1795" customFormat="1" ht="14.25">
      <c r="A129" s="1727">
        <v>9</v>
      </c>
      <c r="B129" s="1727">
        <v>3</v>
      </c>
      <c r="C129" s="1727">
        <v>52</v>
      </c>
      <c r="D129" s="1728"/>
      <c r="E129" s="1728" t="s">
        <v>1004</v>
      </c>
      <c r="F129" s="1728" t="s">
        <v>231</v>
      </c>
      <c r="G129" s="1729" t="s">
        <v>1134</v>
      </c>
      <c r="H129" s="1730" t="s">
        <v>308</v>
      </c>
      <c r="I129" s="1730"/>
      <c r="J129" s="1731"/>
      <c r="K129" s="1728"/>
      <c r="L129" s="1732"/>
    </row>
    <row r="130" spans="1:12" s="1795" customFormat="1" ht="14.25">
      <c r="A130" s="1727">
        <v>9</v>
      </c>
      <c r="B130" s="1727">
        <v>3</v>
      </c>
      <c r="C130" s="1727">
        <v>53</v>
      </c>
      <c r="D130" s="1728"/>
      <c r="E130" s="1728" t="s">
        <v>1004</v>
      </c>
      <c r="F130" s="1728" t="s">
        <v>231</v>
      </c>
      <c r="G130" s="1729" t="s">
        <v>232</v>
      </c>
      <c r="H130" s="1730" t="s">
        <v>321</v>
      </c>
      <c r="I130" s="1730"/>
      <c r="J130" s="1731"/>
      <c r="K130" s="1728"/>
      <c r="L130" s="1732"/>
    </row>
    <row r="131" spans="1:12" s="1795" customFormat="1" ht="14.25">
      <c r="A131" s="1727">
        <v>9</v>
      </c>
      <c r="B131" s="1727">
        <v>3</v>
      </c>
      <c r="C131" s="1727">
        <v>54</v>
      </c>
      <c r="D131" s="1728"/>
      <c r="E131" s="1728" t="s">
        <v>1004</v>
      </c>
      <c r="F131" s="1728" t="s">
        <v>231</v>
      </c>
      <c r="G131" s="1729" t="s">
        <v>232</v>
      </c>
      <c r="H131" s="1730" t="s">
        <v>1123</v>
      </c>
      <c r="I131" s="1730"/>
      <c r="J131" s="1731"/>
      <c r="K131" s="1728"/>
      <c r="L131" s="1732"/>
    </row>
    <row r="132" spans="1:12" s="1795" customFormat="1">
      <c r="A132" s="1727">
        <v>9</v>
      </c>
      <c r="B132" s="1727">
        <v>3</v>
      </c>
      <c r="C132" s="1727">
        <v>55</v>
      </c>
      <c r="D132" s="1728"/>
      <c r="E132" s="1728" t="s">
        <v>1004</v>
      </c>
      <c r="F132" s="1728" t="s">
        <v>231</v>
      </c>
      <c r="G132" s="1728"/>
      <c r="H132" s="1730" t="s">
        <v>565</v>
      </c>
      <c r="I132" s="1730"/>
      <c r="J132" s="1731"/>
      <c r="K132" s="1728"/>
      <c r="L132" s="1732"/>
    </row>
    <row r="133" spans="1:12" s="1795" customFormat="1" ht="14.25">
      <c r="A133" s="1727">
        <v>9</v>
      </c>
      <c r="B133" s="1727">
        <v>3</v>
      </c>
      <c r="C133" s="1727">
        <v>56</v>
      </c>
      <c r="D133" s="1728"/>
      <c r="E133" s="1728" t="s">
        <v>1004</v>
      </c>
      <c r="F133" s="1728" t="s">
        <v>233</v>
      </c>
      <c r="G133" s="1729" t="s">
        <v>634</v>
      </c>
      <c r="H133" s="1730" t="s">
        <v>206</v>
      </c>
      <c r="I133" s="1730"/>
      <c r="J133" s="1731"/>
      <c r="K133" s="1728"/>
      <c r="L133" s="1732"/>
    </row>
    <row r="134" spans="1:12" s="1795" customFormat="1" ht="14.25">
      <c r="A134" s="1727">
        <v>9</v>
      </c>
      <c r="B134" s="1727">
        <v>3</v>
      </c>
      <c r="C134" s="1727">
        <v>57</v>
      </c>
      <c r="D134" s="1728"/>
      <c r="E134" s="1728" t="s">
        <v>1004</v>
      </c>
      <c r="F134" s="1728" t="s">
        <v>233</v>
      </c>
      <c r="G134" s="1729" t="s">
        <v>232</v>
      </c>
      <c r="H134" s="1730" t="s">
        <v>566</v>
      </c>
      <c r="I134" s="1730"/>
      <c r="J134" s="1731"/>
      <c r="K134" s="1728"/>
      <c r="L134" s="1732"/>
    </row>
    <row r="135" spans="1:12" s="1795" customFormat="1" ht="14.25">
      <c r="A135" s="1727">
        <v>9</v>
      </c>
      <c r="B135" s="1727">
        <v>3</v>
      </c>
      <c r="C135" s="1727">
        <v>58</v>
      </c>
      <c r="D135" s="1728"/>
      <c r="E135" s="1728" t="s">
        <v>1004</v>
      </c>
      <c r="F135" s="1728" t="s">
        <v>233</v>
      </c>
      <c r="G135" s="1729" t="s">
        <v>634</v>
      </c>
      <c r="H135" s="1730" t="s">
        <v>567</v>
      </c>
      <c r="I135" s="1730"/>
      <c r="J135" s="1731"/>
      <c r="K135" s="1728"/>
      <c r="L135" s="1732"/>
    </row>
    <row r="136" spans="1:12" s="1795" customFormat="1" ht="14.25">
      <c r="A136" s="1727">
        <v>9</v>
      </c>
      <c r="B136" s="1727">
        <v>3</v>
      </c>
      <c r="C136" s="1727">
        <v>59</v>
      </c>
      <c r="D136" s="1728"/>
      <c r="E136" s="1728" t="s">
        <v>1004</v>
      </c>
      <c r="F136" s="1728" t="s">
        <v>234</v>
      </c>
      <c r="G136" s="1729" t="s">
        <v>634</v>
      </c>
      <c r="H136" s="1730" t="s">
        <v>206</v>
      </c>
      <c r="I136" s="1730"/>
      <c r="J136" s="1731"/>
      <c r="K136" s="1728"/>
      <c r="L136" s="1732"/>
    </row>
    <row r="137" spans="1:12" s="1795" customFormat="1" ht="14.25">
      <c r="A137" s="1727">
        <v>9</v>
      </c>
      <c r="B137" s="1727">
        <v>3</v>
      </c>
      <c r="C137" s="1727">
        <v>60</v>
      </c>
      <c r="D137" s="1728"/>
      <c r="E137" s="1728" t="s">
        <v>1004</v>
      </c>
      <c r="F137" s="1728" t="s">
        <v>234</v>
      </c>
      <c r="G137" s="1729"/>
      <c r="H137" s="1730" t="s">
        <v>308</v>
      </c>
      <c r="I137" s="1730"/>
      <c r="J137" s="1731"/>
      <c r="K137" s="1728"/>
      <c r="L137" s="1732"/>
    </row>
    <row r="138" spans="1:12" s="1795" customFormat="1" ht="14.25">
      <c r="A138" s="1727">
        <v>9</v>
      </c>
      <c r="B138" s="1727">
        <v>3</v>
      </c>
      <c r="C138" s="1727">
        <v>61</v>
      </c>
      <c r="D138" s="1728"/>
      <c r="E138" s="1728" t="s">
        <v>1004</v>
      </c>
      <c r="F138" s="1728" t="s">
        <v>234</v>
      </c>
      <c r="G138" s="1729" t="s">
        <v>634</v>
      </c>
      <c r="H138" s="1730" t="s">
        <v>235</v>
      </c>
      <c r="I138" s="1730"/>
      <c r="J138" s="1731"/>
      <c r="K138" s="1728"/>
      <c r="L138" s="1732"/>
    </row>
    <row r="139" spans="1:12" s="1795" customFormat="1" ht="14.25">
      <c r="A139" s="1727">
        <v>9</v>
      </c>
      <c r="B139" s="1727">
        <v>3</v>
      </c>
      <c r="C139" s="1727">
        <v>62</v>
      </c>
      <c r="D139" s="1728"/>
      <c r="E139" s="1728" t="s">
        <v>1004</v>
      </c>
      <c r="F139" s="1728" t="s">
        <v>568</v>
      </c>
      <c r="G139" s="1729" t="s">
        <v>634</v>
      </c>
      <c r="H139" s="1730" t="s">
        <v>1193</v>
      </c>
      <c r="I139" s="1730"/>
      <c r="J139" s="1731"/>
      <c r="K139" s="1728"/>
      <c r="L139" s="1732"/>
    </row>
    <row r="140" spans="1:12" s="1795" customFormat="1" ht="14.25">
      <c r="A140" s="1727">
        <v>9</v>
      </c>
      <c r="B140" s="1727">
        <v>3</v>
      </c>
      <c r="C140" s="1727">
        <v>63</v>
      </c>
      <c r="D140" s="1728"/>
      <c r="E140" s="1728" t="s">
        <v>1004</v>
      </c>
      <c r="F140" s="1728" t="s">
        <v>236</v>
      </c>
      <c r="G140" s="1729" t="s">
        <v>1134</v>
      </c>
      <c r="H140" s="1730" t="s">
        <v>1189</v>
      </c>
      <c r="I140" s="1730"/>
      <c r="J140" s="1731"/>
      <c r="K140" s="1728"/>
      <c r="L140" s="1732"/>
    </row>
    <row r="141" spans="1:12" s="1795" customFormat="1" ht="14.25">
      <c r="A141" s="1727">
        <v>9</v>
      </c>
      <c r="B141" s="1727">
        <v>3</v>
      </c>
      <c r="C141" s="1727">
        <v>64</v>
      </c>
      <c r="D141" s="1728"/>
      <c r="E141" s="1728" t="s">
        <v>1004</v>
      </c>
      <c r="F141" s="1728" t="s">
        <v>236</v>
      </c>
      <c r="G141" s="1729" t="s">
        <v>1134</v>
      </c>
      <c r="H141" s="1730" t="s">
        <v>206</v>
      </c>
      <c r="I141" s="1730"/>
      <c r="J141" s="1731"/>
      <c r="K141" s="1728"/>
      <c r="L141" s="1732"/>
    </row>
    <row r="142" spans="1:12" s="1795" customFormat="1" ht="14.25">
      <c r="A142" s="1727">
        <v>9</v>
      </c>
      <c r="B142" s="1727">
        <v>3</v>
      </c>
      <c r="C142" s="1727">
        <v>65</v>
      </c>
      <c r="D142" s="1728"/>
      <c r="E142" s="1728" t="s">
        <v>1004</v>
      </c>
      <c r="F142" s="1728" t="s">
        <v>236</v>
      </c>
      <c r="G142" s="1729" t="s">
        <v>1134</v>
      </c>
      <c r="H142" s="1730" t="s">
        <v>1145</v>
      </c>
      <c r="I142" s="1730"/>
      <c r="J142" s="1731"/>
      <c r="K142" s="1728"/>
      <c r="L142" s="1732"/>
    </row>
    <row r="143" spans="1:12" s="1795" customFormat="1" ht="14.25">
      <c r="A143" s="1727">
        <v>9</v>
      </c>
      <c r="B143" s="1727">
        <v>3</v>
      </c>
      <c r="C143" s="1727">
        <v>66</v>
      </c>
      <c r="D143" s="1728"/>
      <c r="E143" s="1728" t="s">
        <v>1004</v>
      </c>
      <c r="F143" s="1728" t="s">
        <v>236</v>
      </c>
      <c r="G143" s="1729" t="s">
        <v>1134</v>
      </c>
      <c r="H143" s="1730" t="s">
        <v>308</v>
      </c>
      <c r="I143" s="1730"/>
      <c r="J143" s="1731"/>
      <c r="K143" s="1728"/>
      <c r="L143" s="1732"/>
    </row>
    <row r="144" spans="1:12" s="1795" customFormat="1" ht="14.25">
      <c r="A144" s="1727">
        <v>9</v>
      </c>
      <c r="B144" s="1727">
        <v>3</v>
      </c>
      <c r="C144" s="1727">
        <v>67</v>
      </c>
      <c r="D144" s="1728"/>
      <c r="E144" s="1728" t="s">
        <v>1004</v>
      </c>
      <c r="F144" s="1728" t="s">
        <v>236</v>
      </c>
      <c r="G144" s="1729"/>
      <c r="H144" s="1730" t="s">
        <v>237</v>
      </c>
      <c r="I144" s="1730"/>
      <c r="J144" s="1731"/>
      <c r="K144" s="1728"/>
      <c r="L144" s="1732"/>
    </row>
    <row r="145" spans="1:12" s="1795" customFormat="1" ht="14.25">
      <c r="A145" s="1727">
        <v>9</v>
      </c>
      <c r="B145" s="1727">
        <v>3</v>
      </c>
      <c r="C145" s="1727">
        <v>68</v>
      </c>
      <c r="D145" s="1728"/>
      <c r="E145" s="1728" t="s">
        <v>1004</v>
      </c>
      <c r="F145" s="1728" t="s">
        <v>236</v>
      </c>
      <c r="G145" s="1729" t="s">
        <v>232</v>
      </c>
      <c r="H145" s="1730" t="s">
        <v>321</v>
      </c>
      <c r="I145" s="1730"/>
      <c r="J145" s="1731"/>
      <c r="K145" s="1728"/>
      <c r="L145" s="1732"/>
    </row>
    <row r="146" spans="1:12" s="1795" customFormat="1" ht="14.25">
      <c r="A146" s="1727">
        <v>9</v>
      </c>
      <c r="B146" s="1727">
        <v>3</v>
      </c>
      <c r="C146" s="1727">
        <v>69</v>
      </c>
      <c r="D146" s="1728"/>
      <c r="E146" s="1728" t="s">
        <v>1004</v>
      </c>
      <c r="F146" s="1728" t="s">
        <v>236</v>
      </c>
      <c r="G146" s="1729" t="s">
        <v>232</v>
      </c>
      <c r="H146" s="1730" t="s">
        <v>1123</v>
      </c>
      <c r="I146" s="1730"/>
      <c r="J146" s="1731"/>
      <c r="K146" s="1728"/>
      <c r="L146" s="1732"/>
    </row>
    <row r="147" spans="1:12" s="1795" customFormat="1" ht="14.25">
      <c r="A147" s="1727">
        <v>9</v>
      </c>
      <c r="B147" s="1727">
        <v>3</v>
      </c>
      <c r="C147" s="1727">
        <v>70</v>
      </c>
      <c r="D147" s="1728"/>
      <c r="E147" s="1728" t="s">
        <v>1004</v>
      </c>
      <c r="F147" s="1728" t="s">
        <v>238</v>
      </c>
      <c r="G147" s="1729" t="s">
        <v>694</v>
      </c>
      <c r="H147" s="1730" t="s">
        <v>206</v>
      </c>
      <c r="I147" s="1730"/>
      <c r="J147" s="1731"/>
      <c r="K147" s="1728"/>
      <c r="L147" s="1732"/>
    </row>
    <row r="148" spans="1:12" s="1795" customFormat="1" ht="14.25">
      <c r="A148" s="1727">
        <v>9</v>
      </c>
      <c r="B148" s="1727">
        <v>3</v>
      </c>
      <c r="C148" s="1727">
        <v>71</v>
      </c>
      <c r="D148" s="1728"/>
      <c r="E148" s="1728" t="s">
        <v>1004</v>
      </c>
      <c r="F148" s="1728" t="s">
        <v>238</v>
      </c>
      <c r="G148" s="1729" t="s">
        <v>694</v>
      </c>
      <c r="H148" s="1730" t="s">
        <v>308</v>
      </c>
      <c r="I148" s="1730"/>
      <c r="J148" s="1731"/>
      <c r="K148" s="1728"/>
      <c r="L148" s="1732"/>
    </row>
    <row r="149" spans="1:12" s="1795" customFormat="1" ht="14.25">
      <c r="A149" s="1727">
        <v>9</v>
      </c>
      <c r="B149" s="1727">
        <v>3</v>
      </c>
      <c r="C149" s="1727">
        <v>72</v>
      </c>
      <c r="D149" s="1728"/>
      <c r="E149" s="1728" t="s">
        <v>1004</v>
      </c>
      <c r="F149" s="1728" t="s">
        <v>238</v>
      </c>
      <c r="G149" s="1729" t="s">
        <v>694</v>
      </c>
      <c r="H149" s="1730" t="s">
        <v>569</v>
      </c>
      <c r="I149" s="1730"/>
      <c r="J149" s="1731"/>
      <c r="K149" s="1728"/>
      <c r="L149" s="1732"/>
    </row>
    <row r="150" spans="1:12" s="1809" customFormat="1" ht="14.25">
      <c r="A150" s="1727">
        <v>9</v>
      </c>
      <c r="B150" s="1727">
        <v>3</v>
      </c>
      <c r="C150" s="1727">
        <v>73</v>
      </c>
      <c r="D150" s="1808"/>
      <c r="E150" s="1808" t="s">
        <v>1004</v>
      </c>
      <c r="F150" s="1808" t="s">
        <v>239</v>
      </c>
      <c r="G150" s="1729" t="s">
        <v>634</v>
      </c>
      <c r="H150" s="1730" t="s">
        <v>206</v>
      </c>
      <c r="I150" s="1807"/>
      <c r="J150" s="1731"/>
      <c r="K150" s="1728"/>
      <c r="L150" s="1732"/>
    </row>
    <row r="151" spans="1:12" s="1795" customFormat="1" ht="14.25">
      <c r="A151" s="1727">
        <v>9</v>
      </c>
      <c r="B151" s="1727">
        <v>3</v>
      </c>
      <c r="C151" s="1727">
        <v>74</v>
      </c>
      <c r="D151" s="1728"/>
      <c r="E151" s="1728" t="s">
        <v>1004</v>
      </c>
      <c r="F151" s="1728" t="s">
        <v>239</v>
      </c>
      <c r="G151" s="1729"/>
      <c r="H151" s="1730" t="s">
        <v>308</v>
      </c>
      <c r="I151" s="1730"/>
      <c r="J151" s="1731"/>
      <c r="K151" s="1728"/>
      <c r="L151" s="1732"/>
    </row>
    <row r="152" spans="1:12" s="1795" customFormat="1" ht="14.25">
      <c r="A152" s="1727">
        <v>9</v>
      </c>
      <c r="B152" s="1727">
        <v>3</v>
      </c>
      <c r="C152" s="1727">
        <v>75</v>
      </c>
      <c r="D152" s="1728"/>
      <c r="E152" s="1728" t="s">
        <v>1004</v>
      </c>
      <c r="F152" s="1728" t="s">
        <v>239</v>
      </c>
      <c r="G152" s="1729" t="s">
        <v>634</v>
      </c>
      <c r="H152" s="1730" t="s">
        <v>325</v>
      </c>
      <c r="I152" s="1730"/>
      <c r="J152" s="1731"/>
      <c r="K152" s="1728"/>
      <c r="L152" s="1732"/>
    </row>
    <row r="153" spans="1:12" s="1795" customFormat="1" ht="14.25">
      <c r="A153" s="1727">
        <v>9</v>
      </c>
      <c r="B153" s="1727">
        <v>3</v>
      </c>
      <c r="C153" s="1727">
        <v>76</v>
      </c>
      <c r="D153" s="1728"/>
      <c r="E153" s="1728" t="s">
        <v>1004</v>
      </c>
      <c r="F153" s="1728" t="s">
        <v>239</v>
      </c>
      <c r="G153" s="1729"/>
      <c r="H153" s="1807" t="s">
        <v>324</v>
      </c>
      <c r="I153" s="1730"/>
      <c r="J153" s="1731"/>
      <c r="K153" s="1728"/>
      <c r="L153" s="1732"/>
    </row>
    <row r="154" spans="1:12" s="1795" customFormat="1" ht="14.25">
      <c r="A154" s="1727">
        <v>9</v>
      </c>
      <c r="B154" s="1727">
        <v>3</v>
      </c>
      <c r="C154" s="1727">
        <v>77</v>
      </c>
      <c r="D154" s="1728"/>
      <c r="E154" s="1728" t="s">
        <v>1004</v>
      </c>
      <c r="F154" s="1728" t="s">
        <v>240</v>
      </c>
      <c r="G154" s="1729" t="s">
        <v>634</v>
      </c>
      <c r="H154" s="1730" t="s">
        <v>206</v>
      </c>
      <c r="I154" s="1730"/>
      <c r="J154" s="1731"/>
      <c r="K154" s="1728"/>
      <c r="L154" s="1732"/>
    </row>
    <row r="155" spans="1:12" s="1795" customFormat="1" ht="14.25">
      <c r="A155" s="1727">
        <v>9</v>
      </c>
      <c r="B155" s="1727">
        <v>3</v>
      </c>
      <c r="C155" s="1727">
        <v>78</v>
      </c>
      <c r="D155" s="1728"/>
      <c r="E155" s="1728" t="s">
        <v>1004</v>
      </c>
      <c r="F155" s="1728" t="s">
        <v>240</v>
      </c>
      <c r="G155" s="1729"/>
      <c r="H155" s="1730" t="s">
        <v>308</v>
      </c>
      <c r="I155" s="1730"/>
      <c r="J155" s="1731"/>
      <c r="K155" s="1728"/>
      <c r="L155" s="1732"/>
    </row>
    <row r="156" spans="1:12" s="1795" customFormat="1" ht="14.25">
      <c r="A156" s="1727">
        <v>9</v>
      </c>
      <c r="B156" s="1727">
        <v>3</v>
      </c>
      <c r="C156" s="1727">
        <v>79</v>
      </c>
      <c r="D156" s="1728"/>
      <c r="E156" s="1728" t="s">
        <v>1004</v>
      </c>
      <c r="F156" s="1728" t="s">
        <v>240</v>
      </c>
      <c r="G156" s="1729" t="s">
        <v>232</v>
      </c>
      <c r="H156" s="1730" t="s">
        <v>570</v>
      </c>
      <c r="I156" s="1730"/>
      <c r="J156" s="1731"/>
      <c r="K156" s="1728"/>
      <c r="L156" s="1732"/>
    </row>
    <row r="157" spans="1:12" s="1795" customFormat="1" ht="14.25">
      <c r="A157" s="1727">
        <v>9</v>
      </c>
      <c r="B157" s="1727">
        <v>3</v>
      </c>
      <c r="C157" s="1727">
        <v>80</v>
      </c>
      <c r="D157" s="1728"/>
      <c r="E157" s="1728" t="s">
        <v>1004</v>
      </c>
      <c r="F157" s="1728" t="s">
        <v>571</v>
      </c>
      <c r="G157" s="1729" t="s">
        <v>634</v>
      </c>
      <c r="H157" s="1730" t="s">
        <v>572</v>
      </c>
      <c r="I157" s="1730"/>
      <c r="J157" s="1731"/>
      <c r="K157" s="1728"/>
      <c r="L157" s="1732"/>
    </row>
    <row r="158" spans="1:12" s="1795" customFormat="1" ht="14.25">
      <c r="A158" s="1727">
        <v>9</v>
      </c>
      <c r="B158" s="1727">
        <v>3</v>
      </c>
      <c r="C158" s="1727">
        <v>81</v>
      </c>
      <c r="D158" s="1728"/>
      <c r="E158" s="1728" t="s">
        <v>1004</v>
      </c>
      <c r="F158" s="1728" t="s">
        <v>241</v>
      </c>
      <c r="G158" s="1729" t="s">
        <v>1134</v>
      </c>
      <c r="H158" s="1730" t="s">
        <v>1189</v>
      </c>
      <c r="I158" s="1730"/>
      <c r="J158" s="1731"/>
      <c r="K158" s="1728"/>
      <c r="L158" s="1732"/>
    </row>
    <row r="159" spans="1:12" s="1795" customFormat="1" ht="14.25">
      <c r="A159" s="1727">
        <v>9</v>
      </c>
      <c r="B159" s="1727">
        <v>3</v>
      </c>
      <c r="C159" s="1727">
        <v>82</v>
      </c>
      <c r="D159" s="1728"/>
      <c r="E159" s="1728" t="s">
        <v>1004</v>
      </c>
      <c r="F159" s="1728" t="s">
        <v>241</v>
      </c>
      <c r="G159" s="1729" t="s">
        <v>1134</v>
      </c>
      <c r="H159" s="1730" t="s">
        <v>206</v>
      </c>
      <c r="I159" s="1730"/>
      <c r="J159" s="1731"/>
      <c r="K159" s="1728"/>
      <c r="L159" s="1732"/>
    </row>
    <row r="160" spans="1:12" s="1795" customFormat="1" ht="14.25">
      <c r="A160" s="1727">
        <v>9</v>
      </c>
      <c r="B160" s="1727">
        <v>3</v>
      </c>
      <c r="C160" s="1727">
        <v>83</v>
      </c>
      <c r="D160" s="1728"/>
      <c r="E160" s="1728" t="s">
        <v>1004</v>
      </c>
      <c r="F160" s="1728" t="s">
        <v>241</v>
      </c>
      <c r="G160" s="1729" t="s">
        <v>1134</v>
      </c>
      <c r="H160" s="1730" t="s">
        <v>1145</v>
      </c>
      <c r="I160" s="1730"/>
      <c r="J160" s="1731"/>
      <c r="K160" s="1728"/>
      <c r="L160" s="1732"/>
    </row>
    <row r="161" spans="1:12" s="1795" customFormat="1" ht="14.25">
      <c r="A161" s="1727">
        <v>9</v>
      </c>
      <c r="B161" s="1727">
        <v>3</v>
      </c>
      <c r="C161" s="1727">
        <v>84</v>
      </c>
      <c r="D161" s="1728"/>
      <c r="E161" s="1728" t="s">
        <v>1004</v>
      </c>
      <c r="F161" s="1728" t="s">
        <v>241</v>
      </c>
      <c r="G161" s="1729"/>
      <c r="H161" s="1730" t="s">
        <v>308</v>
      </c>
      <c r="I161" s="1730"/>
      <c r="J161" s="1731"/>
      <c r="K161" s="1728"/>
      <c r="L161" s="1732"/>
    </row>
    <row r="162" spans="1:12" s="1795" customFormat="1" ht="14.25">
      <c r="A162" s="1727">
        <v>9</v>
      </c>
      <c r="B162" s="1727">
        <v>3</v>
      </c>
      <c r="C162" s="1727">
        <v>85</v>
      </c>
      <c r="D162" s="1728"/>
      <c r="E162" s="1728" t="s">
        <v>1004</v>
      </c>
      <c r="F162" s="1728" t="s">
        <v>242</v>
      </c>
      <c r="G162" s="1729" t="s">
        <v>634</v>
      </c>
      <c r="H162" s="1730" t="s">
        <v>206</v>
      </c>
      <c r="I162" s="1730"/>
      <c r="J162" s="1731"/>
      <c r="K162" s="1728"/>
      <c r="L162" s="1732"/>
    </row>
    <row r="163" spans="1:12" s="1795" customFormat="1" ht="14.25">
      <c r="A163" s="1727">
        <v>9</v>
      </c>
      <c r="B163" s="1727">
        <v>3</v>
      </c>
      <c r="C163" s="1727">
        <v>86</v>
      </c>
      <c r="D163" s="1728"/>
      <c r="E163" s="1728" t="s">
        <v>1004</v>
      </c>
      <c r="F163" s="1728" t="s">
        <v>242</v>
      </c>
      <c r="G163" s="1729" t="s">
        <v>232</v>
      </c>
      <c r="H163" s="1730" t="s">
        <v>308</v>
      </c>
      <c r="I163" s="1730"/>
      <c r="J163" s="1731"/>
      <c r="K163" s="1728"/>
      <c r="L163" s="1732"/>
    </row>
    <row r="164" spans="1:12" s="1795" customFormat="1" ht="14.25">
      <c r="A164" s="1727">
        <v>9</v>
      </c>
      <c r="B164" s="1727">
        <v>3</v>
      </c>
      <c r="C164" s="1727">
        <v>87</v>
      </c>
      <c r="D164" s="1728"/>
      <c r="E164" s="1728" t="s">
        <v>1004</v>
      </c>
      <c r="F164" s="1728" t="s">
        <v>242</v>
      </c>
      <c r="G164" s="1729" t="s">
        <v>634</v>
      </c>
      <c r="H164" s="1730" t="s">
        <v>1193</v>
      </c>
      <c r="I164" s="1730"/>
      <c r="J164" s="1731"/>
      <c r="K164" s="1728"/>
      <c r="L164" s="1732"/>
    </row>
    <row r="165" spans="1:12" s="1795" customFormat="1" ht="14.25">
      <c r="A165" s="1727">
        <v>9</v>
      </c>
      <c r="B165" s="1727">
        <v>3</v>
      </c>
      <c r="C165" s="1727">
        <v>88</v>
      </c>
      <c r="D165" s="1728"/>
      <c r="E165" s="1728" t="s">
        <v>1004</v>
      </c>
      <c r="F165" s="1728" t="s">
        <v>242</v>
      </c>
      <c r="G165" s="1729"/>
      <c r="H165" s="1730" t="s">
        <v>243</v>
      </c>
      <c r="I165" s="1730"/>
      <c r="J165" s="1731"/>
      <c r="K165" s="1728"/>
      <c r="L165" s="1732"/>
    </row>
    <row r="166" spans="1:12" s="1795" customFormat="1" ht="14.25">
      <c r="A166" s="1727">
        <v>9</v>
      </c>
      <c r="B166" s="1727">
        <v>3</v>
      </c>
      <c r="C166" s="1727">
        <v>89</v>
      </c>
      <c r="D166" s="1728"/>
      <c r="E166" s="1728" t="s">
        <v>1004</v>
      </c>
      <c r="F166" s="1728" t="s">
        <v>244</v>
      </c>
      <c r="G166" s="1729" t="s">
        <v>1134</v>
      </c>
      <c r="H166" s="1730" t="s">
        <v>1189</v>
      </c>
      <c r="I166" s="1730"/>
      <c r="J166" s="1731"/>
      <c r="K166" s="1728"/>
      <c r="L166" s="1732"/>
    </row>
    <row r="167" spans="1:12" s="1795" customFormat="1" ht="14.25">
      <c r="A167" s="1727">
        <v>9</v>
      </c>
      <c r="B167" s="1727">
        <v>3</v>
      </c>
      <c r="C167" s="1727">
        <v>90</v>
      </c>
      <c r="D167" s="1728"/>
      <c r="E167" s="1728" t="s">
        <v>1004</v>
      </c>
      <c r="F167" s="1728" t="s">
        <v>244</v>
      </c>
      <c r="G167" s="1729" t="s">
        <v>1134</v>
      </c>
      <c r="H167" s="1730" t="s">
        <v>206</v>
      </c>
      <c r="I167" s="1730"/>
      <c r="J167" s="1731"/>
      <c r="K167" s="1728"/>
      <c r="L167" s="1732"/>
    </row>
    <row r="168" spans="1:12" s="1795" customFormat="1" ht="14.25">
      <c r="A168" s="1727">
        <v>9</v>
      </c>
      <c r="B168" s="1727">
        <v>3</v>
      </c>
      <c r="C168" s="1727">
        <v>91</v>
      </c>
      <c r="D168" s="1728"/>
      <c r="E168" s="1728" t="s">
        <v>1004</v>
      </c>
      <c r="F168" s="1728" t="s">
        <v>244</v>
      </c>
      <c r="G168" s="1729" t="s">
        <v>1134</v>
      </c>
      <c r="H168" s="1730" t="s">
        <v>1145</v>
      </c>
      <c r="I168" s="1730"/>
      <c r="J168" s="1731"/>
      <c r="K168" s="1728"/>
      <c r="L168" s="1732"/>
    </row>
    <row r="169" spans="1:12" s="1795" customFormat="1" ht="14.25">
      <c r="A169" s="1727">
        <v>9</v>
      </c>
      <c r="B169" s="1727">
        <v>3</v>
      </c>
      <c r="C169" s="1727">
        <v>92</v>
      </c>
      <c r="D169" s="1728"/>
      <c r="E169" s="1728" t="s">
        <v>1004</v>
      </c>
      <c r="F169" s="1728" t="s">
        <v>244</v>
      </c>
      <c r="G169" s="1729" t="s">
        <v>1134</v>
      </c>
      <c r="H169" s="1730" t="s">
        <v>308</v>
      </c>
      <c r="I169" s="1730"/>
      <c r="J169" s="1731"/>
      <c r="K169" s="1728"/>
      <c r="L169" s="1732"/>
    </row>
    <row r="170" spans="1:12" s="1795" customFormat="1">
      <c r="A170" s="1727">
        <v>9</v>
      </c>
      <c r="B170" s="1727">
        <v>3</v>
      </c>
      <c r="C170" s="1727">
        <v>93</v>
      </c>
      <c r="D170" s="1728"/>
      <c r="E170" s="1728" t="s">
        <v>1004</v>
      </c>
      <c r="F170" s="1728" t="s">
        <v>244</v>
      </c>
      <c r="G170" s="1728"/>
      <c r="H170" s="1730" t="s">
        <v>573</v>
      </c>
      <c r="I170" s="1730"/>
      <c r="J170" s="1731"/>
      <c r="K170" s="1728"/>
      <c r="L170" s="1732"/>
    </row>
    <row r="171" spans="1:12" s="1795" customFormat="1" ht="14.25">
      <c r="A171" s="1727">
        <v>9</v>
      </c>
      <c r="B171" s="1727">
        <v>3</v>
      </c>
      <c r="C171" s="1727">
        <v>94</v>
      </c>
      <c r="D171" s="1728"/>
      <c r="E171" s="1728" t="s">
        <v>1004</v>
      </c>
      <c r="F171" s="1728" t="s">
        <v>244</v>
      </c>
      <c r="G171" s="1729" t="s">
        <v>232</v>
      </c>
      <c r="H171" s="1730" t="s">
        <v>321</v>
      </c>
      <c r="I171" s="1730"/>
      <c r="J171" s="1731"/>
      <c r="K171" s="1728"/>
      <c r="L171" s="1732"/>
    </row>
    <row r="172" spans="1:12" s="1795" customFormat="1" ht="14.25">
      <c r="A172" s="1727">
        <v>9</v>
      </c>
      <c r="B172" s="1727">
        <v>3</v>
      </c>
      <c r="C172" s="1727">
        <v>95</v>
      </c>
      <c r="D172" s="1728"/>
      <c r="E172" s="1728" t="s">
        <v>1004</v>
      </c>
      <c r="F172" s="1728" t="s">
        <v>244</v>
      </c>
      <c r="G172" s="1729" t="s">
        <v>232</v>
      </c>
      <c r="H172" s="1730" t="s">
        <v>1123</v>
      </c>
      <c r="I172" s="1730"/>
      <c r="J172" s="1731"/>
      <c r="K172" s="1728"/>
      <c r="L172" s="1732"/>
    </row>
    <row r="173" spans="1:12" s="1795" customFormat="1" ht="14.25">
      <c r="A173" s="1727">
        <v>9</v>
      </c>
      <c r="B173" s="1727">
        <v>3</v>
      </c>
      <c r="C173" s="1727">
        <v>96</v>
      </c>
      <c r="D173" s="1728"/>
      <c r="E173" s="1728" t="s">
        <v>1004</v>
      </c>
      <c r="F173" s="1728" t="s">
        <v>245</v>
      </c>
      <c r="G173" s="1729" t="s">
        <v>1134</v>
      </c>
      <c r="H173" s="1730" t="s">
        <v>574</v>
      </c>
      <c r="I173" s="1730"/>
      <c r="J173" s="1731"/>
      <c r="K173" s="1728"/>
      <c r="L173" s="1732"/>
    </row>
    <row r="174" spans="1:12" s="1795" customFormat="1" ht="14.25">
      <c r="A174" s="1727">
        <v>9</v>
      </c>
      <c r="B174" s="1727">
        <v>3</v>
      </c>
      <c r="C174" s="1727">
        <v>97</v>
      </c>
      <c r="D174" s="1728"/>
      <c r="E174" s="1728" t="s">
        <v>1004</v>
      </c>
      <c r="F174" s="1728" t="s">
        <v>245</v>
      </c>
      <c r="G174" s="1729" t="s">
        <v>1134</v>
      </c>
      <c r="H174" s="1730" t="s">
        <v>730</v>
      </c>
      <c r="I174" s="1730"/>
      <c r="J174" s="1731"/>
      <c r="K174" s="1728"/>
      <c r="L174" s="1732"/>
    </row>
    <row r="175" spans="1:12" s="1795" customFormat="1" ht="14.25">
      <c r="A175" s="1727">
        <v>9</v>
      </c>
      <c r="B175" s="1727">
        <v>3</v>
      </c>
      <c r="C175" s="1727">
        <v>98</v>
      </c>
      <c r="D175" s="1728"/>
      <c r="E175" s="1728" t="s">
        <v>1004</v>
      </c>
      <c r="F175" s="1728" t="s">
        <v>245</v>
      </c>
      <c r="G175" s="1729" t="s">
        <v>220</v>
      </c>
      <c r="H175" s="1730" t="s">
        <v>1194</v>
      </c>
      <c r="I175" s="1730"/>
      <c r="J175" s="1731"/>
      <c r="K175" s="1728"/>
      <c r="L175" s="1732"/>
    </row>
    <row r="176" spans="1:12" s="1795" customFormat="1" ht="14.25">
      <c r="A176" s="1727">
        <v>9</v>
      </c>
      <c r="B176" s="1727">
        <v>3</v>
      </c>
      <c r="C176" s="1727">
        <v>99</v>
      </c>
      <c r="D176" s="1728"/>
      <c r="E176" s="1728" t="s">
        <v>1004</v>
      </c>
      <c r="F176" s="1728" t="s">
        <v>575</v>
      </c>
      <c r="G176" s="1729" t="s">
        <v>1134</v>
      </c>
      <c r="H176" s="1730" t="s">
        <v>1189</v>
      </c>
      <c r="I176" s="1730"/>
      <c r="J176" s="1731"/>
      <c r="K176" s="1728"/>
      <c r="L176" s="1732"/>
    </row>
    <row r="177" spans="1:12" s="1795" customFormat="1" ht="14.25">
      <c r="A177" s="1727">
        <v>9</v>
      </c>
      <c r="B177" s="1727">
        <v>3</v>
      </c>
      <c r="C177" s="1727">
        <v>100</v>
      </c>
      <c r="D177" s="1728"/>
      <c r="E177" s="1728" t="s">
        <v>1004</v>
      </c>
      <c r="F177" s="1728" t="s">
        <v>575</v>
      </c>
      <c r="G177" s="1729" t="s">
        <v>1134</v>
      </c>
      <c r="H177" s="1730" t="s">
        <v>206</v>
      </c>
      <c r="I177" s="1730"/>
      <c r="J177" s="1731"/>
      <c r="K177" s="1728"/>
      <c r="L177" s="1732"/>
    </row>
    <row r="178" spans="1:12" s="1795" customFormat="1" ht="14.25">
      <c r="A178" s="1727">
        <v>9</v>
      </c>
      <c r="B178" s="1727">
        <v>3</v>
      </c>
      <c r="C178" s="1727">
        <v>101</v>
      </c>
      <c r="D178" s="1728"/>
      <c r="E178" s="1728" t="s">
        <v>1004</v>
      </c>
      <c r="F178" s="1728" t="s">
        <v>575</v>
      </c>
      <c r="G178" s="1729" t="s">
        <v>1134</v>
      </c>
      <c r="H178" s="1730" t="s">
        <v>1145</v>
      </c>
      <c r="I178" s="1730"/>
      <c r="J178" s="1731"/>
      <c r="K178" s="1728"/>
      <c r="L178" s="1732"/>
    </row>
    <row r="179" spans="1:12" s="1795" customFormat="1" ht="14.25">
      <c r="A179" s="1727">
        <v>9</v>
      </c>
      <c r="B179" s="1727">
        <v>3</v>
      </c>
      <c r="C179" s="1727">
        <v>102</v>
      </c>
      <c r="D179" s="1728"/>
      <c r="E179" s="1728" t="s">
        <v>1004</v>
      </c>
      <c r="F179" s="1728" t="s">
        <v>575</v>
      </c>
      <c r="G179" s="1729" t="s">
        <v>1134</v>
      </c>
      <c r="H179" s="1730" t="s">
        <v>308</v>
      </c>
      <c r="I179" s="1730"/>
      <c r="J179" s="1731"/>
      <c r="K179" s="1728"/>
      <c r="L179" s="1732"/>
    </row>
    <row r="180" spans="1:12" s="1795" customFormat="1" ht="14.25">
      <c r="A180" s="1727">
        <v>9</v>
      </c>
      <c r="B180" s="1727">
        <v>3</v>
      </c>
      <c r="C180" s="1727">
        <v>103</v>
      </c>
      <c r="D180" s="1728"/>
      <c r="E180" s="1728" t="s">
        <v>1004</v>
      </c>
      <c r="F180" s="1728" t="s">
        <v>575</v>
      </c>
      <c r="G180" s="1729" t="s">
        <v>1134</v>
      </c>
      <c r="H180" s="1730" t="s">
        <v>1144</v>
      </c>
      <c r="I180" s="1730"/>
      <c r="J180" s="1731"/>
      <c r="K180" s="1728"/>
      <c r="L180" s="1732"/>
    </row>
    <row r="181" spans="1:12" s="1795" customFormat="1" ht="14.25">
      <c r="A181" s="1727">
        <v>9</v>
      </c>
      <c r="B181" s="1727">
        <v>3</v>
      </c>
      <c r="C181" s="1727">
        <v>104</v>
      </c>
      <c r="D181" s="1728"/>
      <c r="E181" s="1728" t="s">
        <v>1004</v>
      </c>
      <c r="F181" s="1728" t="s">
        <v>575</v>
      </c>
      <c r="G181" s="1757"/>
      <c r="H181" s="1730" t="s">
        <v>247</v>
      </c>
      <c r="I181" s="1730"/>
      <c r="J181" s="1731"/>
      <c r="K181" s="1728"/>
      <c r="L181" s="1732"/>
    </row>
    <row r="182" spans="1:12" s="1795" customFormat="1" ht="14.25">
      <c r="A182" s="1727">
        <v>9</v>
      </c>
      <c r="B182" s="1727">
        <v>3</v>
      </c>
      <c r="C182" s="1727">
        <v>105</v>
      </c>
      <c r="D182" s="1728"/>
      <c r="E182" s="1728" t="s">
        <v>1004</v>
      </c>
      <c r="F182" s="1728" t="s">
        <v>576</v>
      </c>
      <c r="G182" s="1729" t="s">
        <v>634</v>
      </c>
      <c r="H182" s="1730" t="s">
        <v>206</v>
      </c>
      <c r="I182" s="1730"/>
      <c r="J182" s="1731"/>
      <c r="K182" s="1728"/>
      <c r="L182" s="1732"/>
    </row>
    <row r="183" spans="1:12" s="1795" customFormat="1" ht="14.25">
      <c r="A183" s="1727">
        <v>9</v>
      </c>
      <c r="B183" s="1727">
        <v>3</v>
      </c>
      <c r="C183" s="1727">
        <v>106</v>
      </c>
      <c r="D183" s="1728"/>
      <c r="E183" s="1728" t="s">
        <v>1004</v>
      </c>
      <c r="F183" s="1728" t="s">
        <v>576</v>
      </c>
      <c r="G183" s="1729" t="s">
        <v>232</v>
      </c>
      <c r="H183" s="1730" t="s">
        <v>308</v>
      </c>
      <c r="I183" s="1730"/>
      <c r="J183" s="1731"/>
      <c r="K183" s="1728"/>
      <c r="L183" s="1732"/>
    </row>
    <row r="184" spans="1:12" s="1795" customFormat="1" ht="14.25">
      <c r="A184" s="1727">
        <v>9</v>
      </c>
      <c r="B184" s="1727">
        <v>3</v>
      </c>
      <c r="C184" s="1727">
        <v>107</v>
      </c>
      <c r="D184" s="1728"/>
      <c r="E184" s="1728" t="s">
        <v>1004</v>
      </c>
      <c r="F184" s="1728" t="s">
        <v>576</v>
      </c>
      <c r="G184" s="1729" t="s">
        <v>232</v>
      </c>
      <c r="H184" s="1730" t="s">
        <v>577</v>
      </c>
      <c r="I184" s="1730"/>
      <c r="J184" s="1731"/>
      <c r="K184" s="1728"/>
      <c r="L184" s="1732"/>
    </row>
    <row r="185" spans="1:12" s="1795" customFormat="1" ht="14.25">
      <c r="A185" s="1727">
        <v>9</v>
      </c>
      <c r="B185" s="1727">
        <v>3</v>
      </c>
      <c r="C185" s="1727">
        <v>108</v>
      </c>
      <c r="D185" s="1728"/>
      <c r="E185" s="1728" t="s">
        <v>1004</v>
      </c>
      <c r="F185" s="1728" t="s">
        <v>576</v>
      </c>
      <c r="G185" s="1729" t="s">
        <v>232</v>
      </c>
      <c r="H185" s="1730" t="s">
        <v>1123</v>
      </c>
      <c r="I185" s="1730"/>
      <c r="J185" s="1731"/>
      <c r="K185" s="1728"/>
      <c r="L185" s="1732"/>
    </row>
    <row r="186" spans="1:12" s="1795" customFormat="1" ht="14.25">
      <c r="A186" s="1727">
        <v>9</v>
      </c>
      <c r="B186" s="1727">
        <v>3</v>
      </c>
      <c r="C186" s="1727">
        <v>109</v>
      </c>
      <c r="D186" s="1728"/>
      <c r="E186" s="1728" t="s">
        <v>1004</v>
      </c>
      <c r="F186" s="1728" t="s">
        <v>252</v>
      </c>
      <c r="G186" s="1729" t="s">
        <v>634</v>
      </c>
      <c r="H186" s="1730" t="s">
        <v>206</v>
      </c>
      <c r="I186" s="1730"/>
      <c r="J186" s="1731"/>
      <c r="K186" s="1728"/>
      <c r="L186" s="1732"/>
    </row>
    <row r="187" spans="1:12" s="1795" customFormat="1" ht="14.25">
      <c r="A187" s="1727">
        <v>9</v>
      </c>
      <c r="B187" s="1727">
        <v>3</v>
      </c>
      <c r="C187" s="1727">
        <v>110</v>
      </c>
      <c r="D187" s="1728"/>
      <c r="E187" s="1728" t="s">
        <v>1004</v>
      </c>
      <c r="F187" s="1728" t="s">
        <v>252</v>
      </c>
      <c r="G187" s="1729"/>
      <c r="H187" s="1730" t="s">
        <v>308</v>
      </c>
      <c r="I187" s="1730"/>
      <c r="J187" s="1731"/>
      <c r="K187" s="1728"/>
      <c r="L187" s="1732"/>
    </row>
    <row r="188" spans="1:12" s="1795" customFormat="1" ht="14.25">
      <c r="A188" s="1727">
        <v>9</v>
      </c>
      <c r="B188" s="1727">
        <v>3</v>
      </c>
      <c r="C188" s="1727">
        <v>111</v>
      </c>
      <c r="D188" s="1728"/>
      <c r="E188" s="1728" t="s">
        <v>1004</v>
      </c>
      <c r="F188" s="1728" t="s">
        <v>253</v>
      </c>
      <c r="G188" s="1729" t="s">
        <v>1195</v>
      </c>
      <c r="H188" s="1730" t="s">
        <v>206</v>
      </c>
      <c r="I188" s="1730"/>
      <c r="J188" s="1731"/>
      <c r="K188" s="1728"/>
      <c r="L188" s="1732"/>
    </row>
    <row r="189" spans="1:12" s="1795" customFormat="1" ht="14.25">
      <c r="A189" s="1727">
        <v>9</v>
      </c>
      <c r="B189" s="1727">
        <v>3</v>
      </c>
      <c r="C189" s="1727">
        <v>112</v>
      </c>
      <c r="D189" s="1728"/>
      <c r="E189" s="1728" t="s">
        <v>1004</v>
      </c>
      <c r="F189" s="1728" t="s">
        <v>253</v>
      </c>
      <c r="G189" s="1729" t="s">
        <v>1134</v>
      </c>
      <c r="H189" s="1730" t="s">
        <v>1145</v>
      </c>
      <c r="I189" s="1730"/>
      <c r="J189" s="1731"/>
      <c r="K189" s="1728"/>
      <c r="L189" s="1732"/>
    </row>
    <row r="190" spans="1:12" s="1795" customFormat="1" ht="14.25">
      <c r="A190" s="1727">
        <v>9</v>
      </c>
      <c r="B190" s="1727">
        <v>3</v>
      </c>
      <c r="C190" s="1727">
        <v>113</v>
      </c>
      <c r="D190" s="1728"/>
      <c r="E190" s="1728" t="s">
        <v>1004</v>
      </c>
      <c r="F190" s="1728" t="s">
        <v>253</v>
      </c>
      <c r="G190" s="1729" t="s">
        <v>1134</v>
      </c>
      <c r="H190" s="1730" t="s">
        <v>308</v>
      </c>
      <c r="I190" s="1730"/>
      <c r="J190" s="1731"/>
      <c r="K190" s="1728"/>
      <c r="L190" s="1732"/>
    </row>
    <row r="191" spans="1:12" s="1795" customFormat="1" ht="14.25">
      <c r="A191" s="1727">
        <v>9</v>
      </c>
      <c r="B191" s="1727">
        <v>3</v>
      </c>
      <c r="C191" s="1727">
        <v>114</v>
      </c>
      <c r="D191" s="1728"/>
      <c r="E191" s="1728" t="s">
        <v>1004</v>
      </c>
      <c r="F191" s="1728" t="s">
        <v>253</v>
      </c>
      <c r="G191" s="1729" t="s">
        <v>232</v>
      </c>
      <c r="H191" s="1730" t="s">
        <v>321</v>
      </c>
      <c r="I191" s="1730"/>
      <c r="J191" s="1731"/>
      <c r="K191" s="1728"/>
      <c r="L191" s="1732"/>
    </row>
    <row r="192" spans="1:12" s="1795" customFormat="1" ht="14.25">
      <c r="A192" s="1727">
        <v>9</v>
      </c>
      <c r="B192" s="1727">
        <v>3</v>
      </c>
      <c r="C192" s="1727">
        <v>115</v>
      </c>
      <c r="D192" s="1728"/>
      <c r="E192" s="1728" t="s">
        <v>1004</v>
      </c>
      <c r="F192" s="1728" t="s">
        <v>253</v>
      </c>
      <c r="G192" s="1729" t="s">
        <v>232</v>
      </c>
      <c r="H192" s="1730" t="s">
        <v>1123</v>
      </c>
      <c r="I192" s="1730"/>
      <c r="J192" s="1731"/>
      <c r="K192" s="1728"/>
      <c r="L192" s="1732"/>
    </row>
    <row r="193" spans="1:12" s="1795" customFormat="1" ht="14.25">
      <c r="A193" s="1727">
        <v>9</v>
      </c>
      <c r="B193" s="1727">
        <v>3</v>
      </c>
      <c r="C193" s="1727">
        <v>116</v>
      </c>
      <c r="D193" s="1728"/>
      <c r="E193" s="1728" t="s">
        <v>1004</v>
      </c>
      <c r="F193" s="1728" t="s">
        <v>253</v>
      </c>
      <c r="G193" s="1729" t="s">
        <v>220</v>
      </c>
      <c r="H193" s="1730" t="s">
        <v>578</v>
      </c>
      <c r="I193" s="1730"/>
      <c r="J193" s="1731"/>
      <c r="K193" s="1728"/>
      <c r="L193" s="1732"/>
    </row>
    <row r="194" spans="1:12" s="1809" customFormat="1" ht="14.25">
      <c r="A194" s="1727">
        <v>9</v>
      </c>
      <c r="B194" s="1727">
        <v>3</v>
      </c>
      <c r="C194" s="1727">
        <v>117</v>
      </c>
      <c r="D194" s="1810"/>
      <c r="E194" s="1810" t="s">
        <v>1004</v>
      </c>
      <c r="F194" s="1810" t="s">
        <v>579</v>
      </c>
      <c r="G194" s="1757" t="s">
        <v>1134</v>
      </c>
      <c r="H194" s="1730" t="s">
        <v>308</v>
      </c>
      <c r="I194" s="1799"/>
      <c r="J194" s="1731"/>
      <c r="K194" s="1728"/>
      <c r="L194" s="1732"/>
    </row>
    <row r="195" spans="1:12" s="1795" customFormat="1" ht="14.25">
      <c r="A195" s="1727">
        <v>9</v>
      </c>
      <c r="B195" s="1727">
        <v>3</v>
      </c>
      <c r="C195" s="1727">
        <v>118</v>
      </c>
      <c r="D195" s="1728"/>
      <c r="E195" s="1728" t="s">
        <v>1004</v>
      </c>
      <c r="F195" s="1728" t="s">
        <v>579</v>
      </c>
      <c r="G195" s="1757" t="s">
        <v>1196</v>
      </c>
      <c r="H195" s="1799" t="s">
        <v>206</v>
      </c>
      <c r="I195" s="1730"/>
      <c r="J195" s="1731"/>
      <c r="K195" s="1728"/>
      <c r="L195" s="1732"/>
    </row>
    <row r="196" spans="1:12" s="1795" customFormat="1" ht="14.25">
      <c r="A196" s="1727">
        <v>9</v>
      </c>
      <c r="B196" s="1727">
        <v>3</v>
      </c>
      <c r="C196" s="1727">
        <v>119</v>
      </c>
      <c r="D196" s="1728"/>
      <c r="E196" s="1728" t="s">
        <v>1004</v>
      </c>
      <c r="F196" s="1728" t="s">
        <v>580</v>
      </c>
      <c r="G196" s="1729" t="s">
        <v>1134</v>
      </c>
      <c r="H196" s="1730" t="s">
        <v>1189</v>
      </c>
      <c r="I196" s="1730"/>
      <c r="J196" s="1731"/>
      <c r="K196" s="1728"/>
      <c r="L196" s="1732"/>
    </row>
    <row r="197" spans="1:12" s="1795" customFormat="1" ht="14.25">
      <c r="A197" s="1727">
        <v>9</v>
      </c>
      <c r="B197" s="1727">
        <v>3</v>
      </c>
      <c r="C197" s="1727">
        <v>120</v>
      </c>
      <c r="D197" s="1728"/>
      <c r="E197" s="1728" t="s">
        <v>1004</v>
      </c>
      <c r="F197" s="1728" t="s">
        <v>580</v>
      </c>
      <c r="G197" s="1729" t="s">
        <v>1147</v>
      </c>
      <c r="H197" s="1730" t="s">
        <v>206</v>
      </c>
      <c r="I197" s="1730"/>
      <c r="J197" s="1731"/>
      <c r="K197" s="1728"/>
      <c r="L197" s="1732"/>
    </row>
    <row r="198" spans="1:12" s="1795" customFormat="1" ht="14.25">
      <c r="A198" s="1727">
        <v>9</v>
      </c>
      <c r="B198" s="1727">
        <v>3</v>
      </c>
      <c r="C198" s="1727">
        <v>121</v>
      </c>
      <c r="D198" s="1728"/>
      <c r="E198" s="1728" t="s">
        <v>1004</v>
      </c>
      <c r="F198" s="1728" t="s">
        <v>580</v>
      </c>
      <c r="G198" s="1729" t="s">
        <v>1134</v>
      </c>
      <c r="H198" s="1730" t="s">
        <v>1145</v>
      </c>
      <c r="I198" s="1730"/>
      <c r="J198" s="1731"/>
      <c r="K198" s="1728"/>
      <c r="L198" s="1732"/>
    </row>
    <row r="199" spans="1:12" s="1795" customFormat="1" ht="14.25">
      <c r="A199" s="1727">
        <v>9</v>
      </c>
      <c r="B199" s="1727">
        <v>3</v>
      </c>
      <c r="C199" s="1727">
        <v>122</v>
      </c>
      <c r="D199" s="1728"/>
      <c r="E199" s="1728" t="s">
        <v>1004</v>
      </c>
      <c r="F199" s="1728" t="s">
        <v>580</v>
      </c>
      <c r="G199" s="1729" t="s">
        <v>1134</v>
      </c>
      <c r="H199" s="1730" t="s">
        <v>308</v>
      </c>
      <c r="I199" s="1730"/>
      <c r="J199" s="1731"/>
      <c r="K199" s="1728"/>
      <c r="L199" s="1732"/>
    </row>
    <row r="200" spans="1:12" s="1795" customFormat="1" ht="14.25">
      <c r="A200" s="1727">
        <v>9</v>
      </c>
      <c r="B200" s="1727">
        <v>3</v>
      </c>
      <c r="C200" s="1727">
        <v>123</v>
      </c>
      <c r="D200" s="1728"/>
      <c r="E200" s="1728" t="s">
        <v>1004</v>
      </c>
      <c r="F200" s="1728" t="s">
        <v>258</v>
      </c>
      <c r="G200" s="1729" t="s">
        <v>1134</v>
      </c>
      <c r="H200" s="1730" t="s">
        <v>206</v>
      </c>
      <c r="I200" s="1730"/>
      <c r="J200" s="1731"/>
      <c r="K200" s="1728"/>
      <c r="L200" s="1732"/>
    </row>
    <row r="201" spans="1:12" s="1795" customFormat="1" ht="14.25">
      <c r="A201" s="1727">
        <v>9</v>
      </c>
      <c r="B201" s="1727">
        <v>3</v>
      </c>
      <c r="C201" s="1727">
        <v>124</v>
      </c>
      <c r="D201" s="1728"/>
      <c r="E201" s="1728" t="s">
        <v>1004</v>
      </c>
      <c r="F201" s="1728" t="s">
        <v>258</v>
      </c>
      <c r="G201" s="1729" t="s">
        <v>1134</v>
      </c>
      <c r="H201" s="1730" t="s">
        <v>1145</v>
      </c>
      <c r="I201" s="1730"/>
      <c r="J201" s="1731"/>
      <c r="K201" s="1728"/>
      <c r="L201" s="1732"/>
    </row>
    <row r="202" spans="1:12" s="1795" customFormat="1" ht="14.25">
      <c r="A202" s="1727">
        <v>9</v>
      </c>
      <c r="B202" s="1727">
        <v>3</v>
      </c>
      <c r="C202" s="1727">
        <v>125</v>
      </c>
      <c r="D202" s="1728"/>
      <c r="E202" s="1728" t="s">
        <v>1004</v>
      </c>
      <c r="F202" s="1728" t="s">
        <v>258</v>
      </c>
      <c r="G202" s="1729" t="s">
        <v>1134</v>
      </c>
      <c r="H202" s="1730" t="s">
        <v>308</v>
      </c>
      <c r="I202" s="1730"/>
      <c r="J202" s="1731"/>
      <c r="K202" s="1728"/>
      <c r="L202" s="1732"/>
    </row>
    <row r="203" spans="1:12" s="1795" customFormat="1" ht="14.25">
      <c r="A203" s="1727">
        <v>9</v>
      </c>
      <c r="B203" s="1727">
        <v>3</v>
      </c>
      <c r="C203" s="1727">
        <v>126</v>
      </c>
      <c r="D203" s="1728"/>
      <c r="E203" s="1728" t="s">
        <v>1004</v>
      </c>
      <c r="F203" s="1728" t="s">
        <v>259</v>
      </c>
      <c r="G203" s="1729" t="s">
        <v>1134</v>
      </c>
      <c r="H203" s="1730" t="s">
        <v>1189</v>
      </c>
      <c r="I203" s="1730"/>
      <c r="J203" s="1731"/>
      <c r="K203" s="1728"/>
      <c r="L203" s="1732"/>
    </row>
    <row r="204" spans="1:12" s="1795" customFormat="1" ht="14.25">
      <c r="A204" s="1727">
        <v>9</v>
      </c>
      <c r="B204" s="1727">
        <v>3</v>
      </c>
      <c r="C204" s="1727">
        <v>127</v>
      </c>
      <c r="D204" s="1728"/>
      <c r="E204" s="1728" t="s">
        <v>1004</v>
      </c>
      <c r="F204" s="1728" t="s">
        <v>259</v>
      </c>
      <c r="G204" s="1729" t="s">
        <v>1134</v>
      </c>
      <c r="H204" s="1730" t="s">
        <v>206</v>
      </c>
      <c r="I204" s="1730"/>
      <c r="J204" s="1731"/>
      <c r="K204" s="1728"/>
      <c r="L204" s="1732"/>
    </row>
    <row r="205" spans="1:12" s="1795" customFormat="1" ht="14.25">
      <c r="A205" s="1727">
        <v>9</v>
      </c>
      <c r="B205" s="1727">
        <v>3</v>
      </c>
      <c r="C205" s="1727">
        <v>128</v>
      </c>
      <c r="D205" s="1728"/>
      <c r="E205" s="1728" t="s">
        <v>1004</v>
      </c>
      <c r="F205" s="1728" t="s">
        <v>259</v>
      </c>
      <c r="G205" s="1729" t="s">
        <v>1134</v>
      </c>
      <c r="H205" s="1730" t="s">
        <v>1145</v>
      </c>
      <c r="I205" s="1730"/>
      <c r="J205" s="1731"/>
      <c r="K205" s="1728"/>
      <c r="L205" s="1732"/>
    </row>
    <row r="206" spans="1:12" s="1795" customFormat="1" ht="14.25">
      <c r="A206" s="1727">
        <v>9</v>
      </c>
      <c r="B206" s="1727">
        <v>3</v>
      </c>
      <c r="C206" s="1727">
        <v>129</v>
      </c>
      <c r="D206" s="1728"/>
      <c r="E206" s="1728" t="s">
        <v>1004</v>
      </c>
      <c r="F206" s="1728" t="s">
        <v>259</v>
      </c>
      <c r="G206" s="1729" t="s">
        <v>1134</v>
      </c>
      <c r="H206" s="1730" t="s">
        <v>308</v>
      </c>
      <c r="I206" s="1730"/>
      <c r="J206" s="1731"/>
      <c r="K206" s="1728"/>
      <c r="L206" s="1732"/>
    </row>
    <row r="207" spans="1:12" s="1795" customFormat="1" ht="14.25">
      <c r="A207" s="1727">
        <v>9</v>
      </c>
      <c r="B207" s="1727">
        <v>3</v>
      </c>
      <c r="C207" s="1727">
        <v>130</v>
      </c>
      <c r="D207" s="1728"/>
      <c r="E207" s="1728" t="s">
        <v>1004</v>
      </c>
      <c r="F207" s="1728" t="s">
        <v>259</v>
      </c>
      <c r="G207" s="1729"/>
      <c r="H207" s="1730" t="s">
        <v>581</v>
      </c>
      <c r="I207" s="1730"/>
      <c r="J207" s="1731"/>
      <c r="K207" s="1728"/>
      <c r="L207" s="1732"/>
    </row>
    <row r="208" spans="1:12" s="1795" customFormat="1" ht="14.25">
      <c r="A208" s="1727">
        <v>9</v>
      </c>
      <c r="B208" s="1727">
        <v>3</v>
      </c>
      <c r="C208" s="1727">
        <v>131</v>
      </c>
      <c r="D208" s="1728"/>
      <c r="E208" s="1728" t="s">
        <v>1004</v>
      </c>
      <c r="F208" s="1728" t="s">
        <v>259</v>
      </c>
      <c r="G208" s="1729" t="s">
        <v>232</v>
      </c>
      <c r="H208" s="1730" t="s">
        <v>321</v>
      </c>
      <c r="I208" s="1730"/>
      <c r="J208" s="1731"/>
      <c r="K208" s="1728"/>
      <c r="L208" s="1732"/>
    </row>
    <row r="209" spans="1:12" s="1795" customFormat="1" ht="14.25">
      <c r="A209" s="1727">
        <v>9</v>
      </c>
      <c r="B209" s="1727">
        <v>3</v>
      </c>
      <c r="C209" s="1727">
        <v>132</v>
      </c>
      <c r="D209" s="1728"/>
      <c r="E209" s="1728" t="s">
        <v>1004</v>
      </c>
      <c r="F209" s="1728" t="s">
        <v>259</v>
      </c>
      <c r="G209" s="1729" t="s">
        <v>232</v>
      </c>
      <c r="H209" s="1730" t="s">
        <v>1123</v>
      </c>
      <c r="I209" s="1730"/>
      <c r="J209" s="1731"/>
      <c r="K209" s="1728"/>
      <c r="L209" s="1732"/>
    </row>
    <row r="210" spans="1:12" s="1795" customFormat="1" ht="14.25">
      <c r="A210" s="1727">
        <v>9</v>
      </c>
      <c r="B210" s="1727">
        <v>3</v>
      </c>
      <c r="C210" s="1727">
        <v>133</v>
      </c>
      <c r="D210" s="1728"/>
      <c r="E210" s="1728" t="s">
        <v>1004</v>
      </c>
      <c r="F210" s="1728" t="s">
        <v>260</v>
      </c>
      <c r="G210" s="1729" t="s">
        <v>1134</v>
      </c>
      <c r="H210" s="1730" t="s">
        <v>206</v>
      </c>
      <c r="I210" s="1730"/>
      <c r="J210" s="1731"/>
      <c r="K210" s="1728"/>
      <c r="L210" s="1732"/>
    </row>
    <row r="211" spans="1:12" s="1795" customFormat="1" ht="14.25">
      <c r="A211" s="1727">
        <v>9</v>
      </c>
      <c r="B211" s="1727">
        <v>3</v>
      </c>
      <c r="C211" s="1727">
        <v>134</v>
      </c>
      <c r="D211" s="1728"/>
      <c r="E211" s="1728" t="s">
        <v>1004</v>
      </c>
      <c r="F211" s="1728" t="s">
        <v>260</v>
      </c>
      <c r="G211" s="1729" t="s">
        <v>1134</v>
      </c>
      <c r="H211" s="1730" t="s">
        <v>1145</v>
      </c>
      <c r="I211" s="1730"/>
      <c r="J211" s="1731"/>
      <c r="K211" s="1728"/>
      <c r="L211" s="1732"/>
    </row>
    <row r="212" spans="1:12" s="1795" customFormat="1" ht="14.25">
      <c r="A212" s="1727">
        <v>9</v>
      </c>
      <c r="B212" s="1727">
        <v>3</v>
      </c>
      <c r="C212" s="1727">
        <v>135</v>
      </c>
      <c r="D212" s="1728"/>
      <c r="E212" s="1728" t="s">
        <v>1004</v>
      </c>
      <c r="F212" s="1728" t="s">
        <v>260</v>
      </c>
      <c r="G212" s="1729" t="s">
        <v>1134</v>
      </c>
      <c r="H212" s="1730" t="s">
        <v>308</v>
      </c>
      <c r="I212" s="1730"/>
      <c r="J212" s="1731"/>
      <c r="K212" s="1728"/>
      <c r="L212" s="1732"/>
    </row>
    <row r="213" spans="1:12" s="1795" customFormat="1" ht="9" customHeight="1">
      <c r="A213" s="1727"/>
      <c r="B213" s="1727"/>
      <c r="C213" s="1727"/>
      <c r="D213" s="1728"/>
      <c r="E213" s="1728"/>
      <c r="F213" s="1728"/>
      <c r="G213" s="1728"/>
      <c r="H213" s="1730"/>
      <c r="I213" s="1730"/>
      <c r="J213" s="1792"/>
      <c r="K213" s="1728"/>
      <c r="L213" s="1793"/>
    </row>
    <row r="214" spans="1:12" s="1795" customFormat="1" ht="15" thickBot="1">
      <c r="A214" s="1727"/>
      <c r="B214" s="1727"/>
      <c r="C214" s="1727"/>
      <c r="D214" s="1728"/>
      <c r="E214" s="1728"/>
      <c r="F214" s="1771" t="s">
        <v>376</v>
      </c>
      <c r="G214" s="1729"/>
      <c r="H214" s="1730"/>
      <c r="I214" s="1730"/>
      <c r="J214" s="1792"/>
      <c r="K214" s="1728"/>
      <c r="L214" s="1794"/>
    </row>
    <row r="215" spans="1:12" s="1795" customFormat="1" ht="4.5" customHeight="1" thickTop="1">
      <c r="A215" s="1727"/>
      <c r="B215" s="1727"/>
      <c r="C215" s="1727"/>
      <c r="D215" s="1728"/>
      <c r="E215" s="1728"/>
      <c r="F215" s="1728"/>
      <c r="G215" s="1728"/>
      <c r="H215" s="1730"/>
      <c r="I215" s="1730"/>
      <c r="J215" s="1792"/>
      <c r="K215" s="1728"/>
      <c r="L215" s="1793"/>
    </row>
    <row r="216" spans="1:12" s="1747" customFormat="1">
      <c r="A216" s="1746">
        <v>9</v>
      </c>
      <c r="B216" s="1746">
        <v>4</v>
      </c>
      <c r="C216" s="1746"/>
      <c r="F216" s="1747" t="s">
        <v>262</v>
      </c>
      <c r="H216" s="1749"/>
      <c r="I216" s="1749"/>
      <c r="J216" s="1801"/>
      <c r="L216" s="1802"/>
    </row>
    <row r="217" spans="1:12" s="1747" customFormat="1" ht="4.5" customHeight="1">
      <c r="A217" s="1746"/>
      <c r="B217" s="1746"/>
      <c r="C217" s="1746"/>
      <c r="H217" s="1749"/>
      <c r="I217" s="1749"/>
      <c r="J217" s="1801"/>
      <c r="L217" s="1802"/>
    </row>
    <row r="218" spans="1:12" s="1795" customFormat="1" ht="4.5" customHeight="1">
      <c r="A218" s="1727"/>
      <c r="B218" s="1727"/>
      <c r="C218" s="1727"/>
      <c r="D218" s="1728"/>
      <c r="E218" s="1728"/>
      <c r="F218" s="1811"/>
      <c r="G218" s="1728"/>
      <c r="H218" s="1730"/>
      <c r="I218" s="1730"/>
      <c r="J218" s="1792"/>
      <c r="K218" s="1728"/>
      <c r="L218" s="1793"/>
    </row>
    <row r="219" spans="1:12" s="1795" customFormat="1" ht="14.25">
      <c r="A219" s="1727">
        <v>9</v>
      </c>
      <c r="B219" s="1727">
        <v>4</v>
      </c>
      <c r="C219" s="1727">
        <v>1</v>
      </c>
      <c r="D219" s="1728"/>
      <c r="E219" s="1728" t="s">
        <v>1004</v>
      </c>
      <c r="F219" s="1728" t="s">
        <v>263</v>
      </c>
      <c r="G219" s="1729" t="s">
        <v>694</v>
      </c>
      <c r="H219" s="1730" t="s">
        <v>313</v>
      </c>
      <c r="I219" s="1730"/>
      <c r="J219" s="1731"/>
      <c r="K219" s="1728"/>
      <c r="L219" s="1732"/>
    </row>
    <row r="220" spans="1:12" s="1795" customFormat="1" ht="25.5">
      <c r="A220" s="1727">
        <v>9</v>
      </c>
      <c r="B220" s="1727">
        <v>4</v>
      </c>
      <c r="C220" s="1727">
        <v>2</v>
      </c>
      <c r="D220" s="1728"/>
      <c r="E220" s="1728" t="s">
        <v>1004</v>
      </c>
      <c r="F220" s="1739" t="s">
        <v>582</v>
      </c>
      <c r="G220" s="1729" t="s">
        <v>694</v>
      </c>
      <c r="H220" s="1730" t="s">
        <v>267</v>
      </c>
      <c r="I220" s="1730"/>
      <c r="J220" s="1731"/>
      <c r="K220" s="1728"/>
      <c r="L220" s="1732"/>
    </row>
    <row r="221" spans="1:12" s="1795" customFormat="1" ht="25.5">
      <c r="A221" s="1727">
        <v>9</v>
      </c>
      <c r="B221" s="1727">
        <v>4</v>
      </c>
      <c r="C221" s="1727">
        <v>3</v>
      </c>
      <c r="D221" s="1728"/>
      <c r="E221" s="1728" t="s">
        <v>1004</v>
      </c>
      <c r="F221" s="1739" t="s">
        <v>586</v>
      </c>
      <c r="G221" s="1729" t="s">
        <v>1134</v>
      </c>
      <c r="H221" s="1730" t="s">
        <v>1200</v>
      </c>
      <c r="I221" s="1730"/>
      <c r="J221" s="1731"/>
      <c r="K221" s="1728"/>
      <c r="L221" s="1732"/>
    </row>
    <row r="222" spans="1:12" s="1795" customFormat="1" ht="14.25">
      <c r="A222" s="1727">
        <v>9</v>
      </c>
      <c r="B222" s="1727">
        <v>4</v>
      </c>
      <c r="C222" s="1727">
        <v>4</v>
      </c>
      <c r="D222" s="1728"/>
      <c r="E222" s="1728" t="s">
        <v>1004</v>
      </c>
      <c r="F222" s="1739" t="s">
        <v>583</v>
      </c>
      <c r="G222" s="1729" t="s">
        <v>634</v>
      </c>
      <c r="H222" s="1730" t="s">
        <v>585</v>
      </c>
      <c r="I222" s="1730"/>
      <c r="J222" s="1731"/>
      <c r="K222" s="1728"/>
      <c r="L222" s="1732"/>
    </row>
    <row r="223" spans="1:12" s="1795" customFormat="1" ht="14.25">
      <c r="A223" s="1727">
        <v>9</v>
      </c>
      <c r="B223" s="1727">
        <v>4</v>
      </c>
      <c r="C223" s="1727">
        <v>5</v>
      </c>
      <c r="D223" s="1728"/>
      <c r="E223" s="1728" t="s">
        <v>1004</v>
      </c>
      <c r="F223" s="1728" t="s">
        <v>755</v>
      </c>
      <c r="G223" s="1729" t="s">
        <v>694</v>
      </c>
      <c r="H223" s="1730" t="s">
        <v>1201</v>
      </c>
      <c r="I223" s="1730"/>
      <c r="J223" s="1731"/>
      <c r="K223" s="1728"/>
      <c r="L223" s="1732"/>
    </row>
    <row r="224" spans="1:12" s="1795" customFormat="1" ht="14.25">
      <c r="A224" s="1727">
        <v>9</v>
      </c>
      <c r="B224" s="1727">
        <v>4</v>
      </c>
      <c r="C224" s="1727">
        <v>6</v>
      </c>
      <c r="D224" s="1728"/>
      <c r="E224" s="1728" t="s">
        <v>1004</v>
      </c>
      <c r="F224" s="1728" t="s">
        <v>269</v>
      </c>
      <c r="G224" s="1729" t="s">
        <v>694</v>
      </c>
      <c r="H224" s="1730" t="s">
        <v>756</v>
      </c>
      <c r="I224" s="1730"/>
      <c r="J224" s="1731"/>
      <c r="K224" s="1728"/>
      <c r="L224" s="1732"/>
    </row>
    <row r="225" spans="1:12" s="1795" customFormat="1" ht="14.25">
      <c r="A225" s="1727">
        <v>9</v>
      </c>
      <c r="B225" s="1727">
        <v>4</v>
      </c>
      <c r="C225" s="1727">
        <v>7</v>
      </c>
      <c r="D225" s="1728"/>
      <c r="E225" s="1728" t="s">
        <v>1004</v>
      </c>
      <c r="F225" s="1728" t="s">
        <v>269</v>
      </c>
      <c r="G225" s="1729" t="s">
        <v>694</v>
      </c>
      <c r="H225" s="1730" t="s">
        <v>757</v>
      </c>
      <c r="I225" s="1730"/>
      <c r="J225" s="1731"/>
      <c r="K225" s="1728"/>
      <c r="L225" s="1732"/>
    </row>
    <row r="226" spans="1:12" s="1795" customFormat="1" ht="14.25">
      <c r="A226" s="1727">
        <v>9</v>
      </c>
      <c r="B226" s="1727">
        <v>4</v>
      </c>
      <c r="C226" s="1727">
        <v>8</v>
      </c>
      <c r="D226" s="1728"/>
      <c r="E226" s="1728" t="s">
        <v>1004</v>
      </c>
      <c r="F226" s="1728" t="s">
        <v>269</v>
      </c>
      <c r="G226" s="1729" t="s">
        <v>694</v>
      </c>
      <c r="H226" s="1730" t="s">
        <v>270</v>
      </c>
      <c r="I226" s="1730"/>
      <c r="J226" s="1731"/>
      <c r="K226" s="1728"/>
      <c r="L226" s="1732"/>
    </row>
    <row r="227" spans="1:12" s="1795" customFormat="1" ht="14.25">
      <c r="A227" s="1727">
        <v>9</v>
      </c>
      <c r="B227" s="1727">
        <v>4</v>
      </c>
      <c r="C227" s="1727">
        <v>9</v>
      </c>
      <c r="D227" s="1728"/>
      <c r="E227" s="1728" t="s">
        <v>1004</v>
      </c>
      <c r="F227" s="1728" t="s">
        <v>758</v>
      </c>
      <c r="G227" s="1729" t="s">
        <v>694</v>
      </c>
      <c r="H227" s="1730" t="s">
        <v>759</v>
      </c>
      <c r="I227" s="1730"/>
      <c r="J227" s="1731"/>
      <c r="K227" s="1728"/>
      <c r="L227" s="1732"/>
    </row>
    <row r="228" spans="1:12" s="1795" customFormat="1" ht="9" customHeight="1">
      <c r="A228" s="1727"/>
      <c r="B228" s="1727"/>
      <c r="C228" s="1727"/>
      <c r="D228" s="1728"/>
      <c r="E228" s="1728"/>
      <c r="F228" s="1728"/>
      <c r="G228" s="1728"/>
      <c r="H228" s="1730"/>
      <c r="I228" s="1730"/>
      <c r="J228" s="1792"/>
      <c r="K228" s="1728"/>
      <c r="L228" s="1793"/>
    </row>
    <row r="229" spans="1:12" s="1795" customFormat="1" ht="13.5" thickBot="1">
      <c r="A229" s="1727"/>
      <c r="B229" s="1727"/>
      <c r="C229" s="1727"/>
      <c r="D229" s="1728"/>
      <c r="E229" s="1728"/>
      <c r="F229" s="1771" t="s">
        <v>377</v>
      </c>
      <c r="G229" s="1728"/>
      <c r="H229" s="1730"/>
      <c r="I229" s="1730"/>
      <c r="J229" s="1792"/>
      <c r="K229" s="1728"/>
      <c r="L229" s="1794"/>
    </row>
    <row r="230" spans="1:12" s="1795" customFormat="1" ht="4.5" customHeight="1" thickTop="1">
      <c r="A230" s="1727"/>
      <c r="B230" s="1727"/>
      <c r="C230" s="1727"/>
      <c r="D230" s="1728"/>
      <c r="E230" s="1728"/>
      <c r="F230" s="1728"/>
      <c r="G230" s="1728"/>
      <c r="H230" s="1730"/>
      <c r="I230" s="1730"/>
      <c r="J230" s="1792"/>
      <c r="K230" s="1728"/>
      <c r="L230" s="1793"/>
    </row>
    <row r="231" spans="1:12" s="1747" customFormat="1">
      <c r="A231" s="1746">
        <v>9</v>
      </c>
      <c r="B231" s="1746">
        <v>5</v>
      </c>
      <c r="C231" s="1746" t="s">
        <v>996</v>
      </c>
      <c r="E231" s="1747" t="s">
        <v>996</v>
      </c>
      <c r="F231" s="1747" t="s">
        <v>346</v>
      </c>
      <c r="H231" s="1749"/>
      <c r="I231" s="1749"/>
      <c r="J231" s="1801"/>
      <c r="L231" s="1802"/>
    </row>
    <row r="232" spans="1:12" s="1747" customFormat="1" ht="4.5" customHeight="1">
      <c r="A232" s="1746"/>
      <c r="B232" s="1746"/>
      <c r="C232" s="1746"/>
      <c r="H232" s="1749"/>
      <c r="I232" s="1749"/>
      <c r="J232" s="1801"/>
      <c r="L232" s="1802"/>
    </row>
    <row r="233" spans="1:12" s="1795" customFormat="1" ht="4.5" customHeight="1">
      <c r="A233" s="1727"/>
      <c r="B233" s="1727"/>
      <c r="C233" s="1727"/>
      <c r="D233" s="1728"/>
      <c r="E233" s="1728"/>
      <c r="F233" s="1728"/>
      <c r="G233" s="1728"/>
      <c r="H233" s="1730"/>
      <c r="I233" s="1730"/>
      <c r="J233" s="1792"/>
      <c r="K233" s="1728"/>
      <c r="L233" s="1793"/>
    </row>
    <row r="234" spans="1:12" s="1795" customFormat="1" ht="25.5">
      <c r="A234" s="1727">
        <v>9</v>
      </c>
      <c r="B234" s="1727">
        <v>5</v>
      </c>
      <c r="C234" s="1727">
        <v>1</v>
      </c>
      <c r="D234" s="1728"/>
      <c r="E234" s="1728" t="s">
        <v>1004</v>
      </c>
      <c r="F234" s="1739" t="s">
        <v>600</v>
      </c>
      <c r="G234" s="1729" t="s">
        <v>694</v>
      </c>
      <c r="H234" s="1730" t="s">
        <v>348</v>
      </c>
      <c r="I234" s="1730"/>
      <c r="J234" s="1731"/>
      <c r="K234" s="1728"/>
      <c r="L234" s="1732"/>
    </row>
    <row r="235" spans="1:12" s="1795" customFormat="1" ht="25.5">
      <c r="A235" s="1727">
        <v>9</v>
      </c>
      <c r="B235" s="1727">
        <v>5</v>
      </c>
      <c r="C235" s="1727">
        <v>2</v>
      </c>
      <c r="D235" s="1728"/>
      <c r="E235" s="1728" t="s">
        <v>1004</v>
      </c>
      <c r="F235" s="1739" t="s">
        <v>601</v>
      </c>
      <c r="G235" s="1729" t="s">
        <v>694</v>
      </c>
      <c r="H235" s="1730" t="s">
        <v>350</v>
      </c>
      <c r="I235" s="1730"/>
      <c r="J235" s="1731"/>
      <c r="K235" s="1728"/>
      <c r="L235" s="1732"/>
    </row>
    <row r="236" spans="1:12" s="1795" customFormat="1" ht="38.25">
      <c r="A236" s="1727">
        <v>9</v>
      </c>
      <c r="B236" s="1727">
        <v>5</v>
      </c>
      <c r="C236" s="1727">
        <v>3</v>
      </c>
      <c r="D236" s="1728"/>
      <c r="E236" s="1728" t="s">
        <v>1004</v>
      </c>
      <c r="F236" s="1739" t="s">
        <v>1205</v>
      </c>
      <c r="G236" s="1729" t="s">
        <v>1134</v>
      </c>
      <c r="H236" s="1796" t="s">
        <v>1203</v>
      </c>
      <c r="I236" s="1730"/>
      <c r="J236" s="1731"/>
      <c r="K236" s="1728"/>
      <c r="L236" s="1732"/>
    </row>
    <row r="237" spans="1:12" s="1795" customFormat="1" ht="51">
      <c r="A237" s="1727">
        <v>9</v>
      </c>
      <c r="B237" s="1727">
        <v>5</v>
      </c>
      <c r="C237" s="1727">
        <v>4</v>
      </c>
      <c r="D237" s="1728"/>
      <c r="E237" s="1728" t="s">
        <v>1004</v>
      </c>
      <c r="F237" s="1739" t="s">
        <v>1204</v>
      </c>
      <c r="G237" s="1729" t="s">
        <v>1134</v>
      </c>
      <c r="H237" s="1796" t="s">
        <v>1202</v>
      </c>
      <c r="I237" s="1730"/>
      <c r="J237" s="1731"/>
      <c r="K237" s="1728"/>
      <c r="L237" s="1732"/>
    </row>
    <row r="238" spans="1:12" s="1795" customFormat="1" ht="9" customHeight="1">
      <c r="A238" s="1728"/>
      <c r="B238" s="1728"/>
      <c r="C238" s="1728"/>
      <c r="D238" s="1728"/>
      <c r="E238" s="1728"/>
      <c r="F238" s="1728"/>
      <c r="G238" s="1728"/>
      <c r="H238" s="1730"/>
      <c r="I238" s="1730"/>
      <c r="J238" s="1792"/>
      <c r="K238" s="1728"/>
      <c r="L238" s="1793"/>
    </row>
    <row r="239" spans="1:12" s="1795" customFormat="1" ht="13.5" thickBot="1">
      <c r="A239" s="1728"/>
      <c r="B239" s="1728"/>
      <c r="C239" s="1728"/>
      <c r="D239" s="1728"/>
      <c r="E239" s="1728"/>
      <c r="F239" s="1771" t="s">
        <v>378</v>
      </c>
      <c r="G239" s="1728"/>
      <c r="H239" s="1730"/>
      <c r="I239" s="1730"/>
      <c r="J239" s="1792"/>
      <c r="K239" s="1728"/>
      <c r="L239" s="1794"/>
    </row>
    <row r="240" spans="1:12" s="1795" customFormat="1" ht="4.5" customHeight="1" thickTop="1">
      <c r="A240" s="1728"/>
      <c r="B240" s="1728"/>
      <c r="C240" s="1728"/>
      <c r="D240" s="1728"/>
      <c r="E240" s="1728"/>
      <c r="F240" s="1771"/>
      <c r="G240" s="1728"/>
      <c r="H240" s="1730"/>
      <c r="I240" s="1730"/>
      <c r="J240" s="1792"/>
      <c r="K240" s="1728"/>
      <c r="L240" s="1800"/>
    </row>
    <row r="241" spans="1:12" s="1747" customFormat="1">
      <c r="A241" s="1747">
        <v>9</v>
      </c>
      <c r="B241" s="1747">
        <v>6</v>
      </c>
      <c r="E241" s="1747" t="s">
        <v>996</v>
      </c>
      <c r="F241" s="1747" t="s">
        <v>271</v>
      </c>
      <c r="H241" s="1749"/>
      <c r="I241" s="1749"/>
      <c r="J241" s="1801"/>
      <c r="L241" s="1802"/>
    </row>
    <row r="242" spans="1:12" s="1747" customFormat="1" ht="4.5" customHeight="1">
      <c r="H242" s="1749"/>
      <c r="I242" s="1749"/>
      <c r="J242" s="1801"/>
      <c r="L242" s="1802"/>
    </row>
    <row r="243" spans="1:12" s="1795" customFormat="1" ht="4.5" customHeight="1">
      <c r="A243" s="1728"/>
      <c r="B243" s="1728"/>
      <c r="C243" s="1728"/>
      <c r="D243" s="1728"/>
      <c r="E243" s="1728"/>
      <c r="F243" s="1728"/>
      <c r="G243" s="1728"/>
      <c r="H243" s="1730"/>
      <c r="I243" s="1730"/>
      <c r="J243" s="1792"/>
      <c r="K243" s="1728"/>
      <c r="L243" s="1793"/>
    </row>
    <row r="244" spans="1:12" s="1795" customFormat="1" ht="38.25">
      <c r="A244" s="1727">
        <v>9</v>
      </c>
      <c r="B244" s="1727">
        <v>6</v>
      </c>
      <c r="C244" s="1727">
        <v>1</v>
      </c>
      <c r="D244" s="1728"/>
      <c r="E244" s="1728" t="s">
        <v>1004</v>
      </c>
      <c r="F244" s="1739" t="s">
        <v>1029</v>
      </c>
      <c r="G244" s="1729" t="s">
        <v>1134</v>
      </c>
      <c r="H244" s="1730" t="s">
        <v>1211</v>
      </c>
      <c r="I244" s="1730"/>
      <c r="J244" s="1731"/>
      <c r="K244" s="1728"/>
      <c r="L244" s="1732"/>
    </row>
    <row r="245" spans="1:12" s="1795" customFormat="1" ht="38.25">
      <c r="A245" s="1727">
        <v>9</v>
      </c>
      <c r="B245" s="1727">
        <v>6</v>
      </c>
      <c r="C245" s="1727">
        <v>2</v>
      </c>
      <c r="D245" s="1728"/>
      <c r="E245" s="1728" t="s">
        <v>1004</v>
      </c>
      <c r="F245" s="1739" t="s">
        <v>1029</v>
      </c>
      <c r="G245" s="1729" t="s">
        <v>1134</v>
      </c>
      <c r="H245" s="1730" t="s">
        <v>1214</v>
      </c>
      <c r="I245" s="1730"/>
      <c r="J245" s="1731"/>
      <c r="K245" s="1728"/>
      <c r="L245" s="1732"/>
    </row>
    <row r="246" spans="1:12" s="1795" customFormat="1" ht="38.25">
      <c r="A246" s="1727">
        <v>9</v>
      </c>
      <c r="B246" s="1727">
        <v>6</v>
      </c>
      <c r="C246" s="1727">
        <v>3</v>
      </c>
      <c r="D246" s="1728"/>
      <c r="E246" s="1728" t="s">
        <v>1004</v>
      </c>
      <c r="F246" s="1739" t="s">
        <v>1029</v>
      </c>
      <c r="G246" s="1729" t="s">
        <v>1134</v>
      </c>
      <c r="H246" s="1730" t="s">
        <v>1213</v>
      </c>
      <c r="I246" s="1730"/>
      <c r="J246" s="1731"/>
      <c r="K246" s="1728"/>
      <c r="L246" s="1732"/>
    </row>
    <row r="247" spans="1:12" s="1795" customFormat="1" ht="14.25">
      <c r="A247" s="1727">
        <v>9</v>
      </c>
      <c r="B247" s="1727">
        <v>6</v>
      </c>
      <c r="C247" s="1727">
        <v>4</v>
      </c>
      <c r="D247" s="1728"/>
      <c r="E247" s="1728" t="s">
        <v>1004</v>
      </c>
      <c r="F247" s="1739" t="s">
        <v>1157</v>
      </c>
      <c r="G247" s="1729"/>
      <c r="H247" s="1760" t="s">
        <v>1235</v>
      </c>
      <c r="I247" s="1728"/>
      <c r="J247" s="1741"/>
      <c r="K247" s="1728"/>
      <c r="L247" s="1742"/>
    </row>
    <row r="248" spans="1:12" s="1795" customFormat="1" ht="14.25">
      <c r="A248" s="1727">
        <v>9</v>
      </c>
      <c r="B248" s="1727">
        <v>6</v>
      </c>
      <c r="C248" s="1727">
        <v>5</v>
      </c>
      <c r="D248" s="1728"/>
      <c r="E248" s="1728" t="s">
        <v>1004</v>
      </c>
      <c r="F248" s="1739" t="s">
        <v>1216</v>
      </c>
      <c r="G248" s="1729" t="s">
        <v>1134</v>
      </c>
      <c r="H248" s="1730" t="s">
        <v>1215</v>
      </c>
      <c r="I248" s="1730"/>
      <c r="J248" s="1731"/>
      <c r="K248" s="1728"/>
      <c r="L248" s="1732"/>
    </row>
    <row r="249" spans="1:12" s="1795" customFormat="1" ht="14.25">
      <c r="A249" s="1727">
        <v>9</v>
      </c>
      <c r="B249" s="1727">
        <v>6</v>
      </c>
      <c r="C249" s="1727">
        <v>6</v>
      </c>
      <c r="D249" s="1728"/>
      <c r="E249" s="1728" t="s">
        <v>1004</v>
      </c>
      <c r="F249" s="1739" t="s">
        <v>1217</v>
      </c>
      <c r="G249" s="1729" t="s">
        <v>1146</v>
      </c>
      <c r="H249" s="1730" t="s">
        <v>314</v>
      </c>
      <c r="I249" s="1730"/>
      <c r="J249" s="1731"/>
      <c r="K249" s="1728"/>
      <c r="L249" s="1732"/>
    </row>
    <row r="250" spans="1:12" s="1795" customFormat="1" ht="14.25">
      <c r="A250" s="1727">
        <v>9</v>
      </c>
      <c r="B250" s="1727">
        <v>6</v>
      </c>
      <c r="C250" s="1727">
        <v>7</v>
      </c>
      <c r="D250" s="1728"/>
      <c r="E250" s="1728" t="s">
        <v>1004</v>
      </c>
      <c r="F250" s="1739" t="s">
        <v>962</v>
      </c>
      <c r="G250" s="1729" t="s">
        <v>1134</v>
      </c>
      <c r="H250" s="1730" t="s">
        <v>1030</v>
      </c>
      <c r="I250" s="1730"/>
      <c r="J250" s="1731"/>
      <c r="K250" s="1728"/>
      <c r="L250" s="1732"/>
    </row>
    <row r="251" spans="1:12" s="1795" customFormat="1" ht="14.25">
      <c r="A251" s="1727">
        <v>9</v>
      </c>
      <c r="B251" s="1727">
        <v>6</v>
      </c>
      <c r="C251" s="1727">
        <v>8</v>
      </c>
      <c r="D251" s="1728"/>
      <c r="E251" s="1728" t="s">
        <v>1004</v>
      </c>
      <c r="F251" s="1739" t="s">
        <v>962</v>
      </c>
      <c r="G251" s="1729" t="s">
        <v>1207</v>
      </c>
      <c r="H251" s="1730" t="s">
        <v>1206</v>
      </c>
      <c r="I251" s="1730"/>
      <c r="J251" s="1731"/>
      <c r="K251" s="1728"/>
      <c r="L251" s="1732"/>
    </row>
    <row r="252" spans="1:12" s="1795" customFormat="1" ht="14.25">
      <c r="A252" s="1727">
        <v>9</v>
      </c>
      <c r="B252" s="1727">
        <v>6</v>
      </c>
      <c r="C252" s="1727">
        <v>9</v>
      </c>
      <c r="D252" s="1728"/>
      <c r="E252" s="1728" t="s">
        <v>1004</v>
      </c>
      <c r="F252" s="1739" t="s">
        <v>331</v>
      </c>
      <c r="G252" s="1729" t="s">
        <v>1134</v>
      </c>
      <c r="H252" s="1730" t="s">
        <v>1211</v>
      </c>
      <c r="I252" s="1730"/>
      <c r="J252" s="1731"/>
      <c r="K252" s="1728"/>
      <c r="L252" s="1732"/>
    </row>
    <row r="253" spans="1:12" s="1795" customFormat="1" ht="14.25">
      <c r="A253" s="1727">
        <v>9</v>
      </c>
      <c r="B253" s="1727">
        <v>6</v>
      </c>
      <c r="C253" s="1727">
        <v>10</v>
      </c>
      <c r="D253" s="1728"/>
      <c r="E253" s="1728" t="s">
        <v>1004</v>
      </c>
      <c r="F253" s="1739" t="s">
        <v>331</v>
      </c>
      <c r="G253" s="1729" t="s">
        <v>1134</v>
      </c>
      <c r="H253" s="1730" t="s">
        <v>1212</v>
      </c>
      <c r="I253" s="1730"/>
      <c r="J253" s="1731"/>
      <c r="K253" s="1728"/>
      <c r="L253" s="1732"/>
    </row>
    <row r="254" spans="1:12" s="1795" customFormat="1" ht="14.25">
      <c r="A254" s="1727">
        <v>9</v>
      </c>
      <c r="B254" s="1727">
        <v>6</v>
      </c>
      <c r="C254" s="1727">
        <v>11</v>
      </c>
      <c r="D254" s="1728"/>
      <c r="E254" s="1728" t="s">
        <v>1004</v>
      </c>
      <c r="F254" s="1739" t="s">
        <v>331</v>
      </c>
      <c r="G254" s="1729" t="s">
        <v>1134</v>
      </c>
      <c r="H254" s="1730" t="s">
        <v>1213</v>
      </c>
      <c r="I254" s="1730"/>
      <c r="J254" s="1731"/>
      <c r="K254" s="1728"/>
      <c r="L254" s="1732"/>
    </row>
    <row r="255" spans="1:12" s="1795" customFormat="1" ht="14.25">
      <c r="A255" s="1727">
        <v>9</v>
      </c>
      <c r="B255" s="1727">
        <v>6</v>
      </c>
      <c r="C255" s="1727">
        <v>12</v>
      </c>
      <c r="D255" s="1728"/>
      <c r="E255" s="1728" t="s">
        <v>1004</v>
      </c>
      <c r="F255" s="1739" t="s">
        <v>332</v>
      </c>
      <c r="G255" s="1729" t="s">
        <v>634</v>
      </c>
      <c r="H255" s="1730" t="s">
        <v>1219</v>
      </c>
      <c r="I255" s="1730"/>
      <c r="J255" s="1731"/>
      <c r="K255" s="1728"/>
      <c r="L255" s="1732"/>
    </row>
    <row r="256" spans="1:12" s="1795" customFormat="1" ht="25.5">
      <c r="A256" s="1727">
        <v>9</v>
      </c>
      <c r="B256" s="1727">
        <v>6</v>
      </c>
      <c r="C256" s="1727">
        <v>13</v>
      </c>
      <c r="D256" s="1728"/>
      <c r="E256" s="1728" t="s">
        <v>1004</v>
      </c>
      <c r="F256" s="1739" t="s">
        <v>309</v>
      </c>
      <c r="G256" s="1729" t="s">
        <v>1134</v>
      </c>
      <c r="H256" s="1730" t="s">
        <v>1209</v>
      </c>
      <c r="I256" s="1730"/>
      <c r="J256" s="1731"/>
      <c r="K256" s="1728"/>
      <c r="L256" s="1732"/>
    </row>
    <row r="257" spans="1:12" s="1795" customFormat="1" ht="25.5">
      <c r="A257" s="1727">
        <v>9</v>
      </c>
      <c r="B257" s="1727">
        <v>6</v>
      </c>
      <c r="C257" s="1727">
        <v>14</v>
      </c>
      <c r="D257" s="1728"/>
      <c r="E257" s="1728" t="s">
        <v>1004</v>
      </c>
      <c r="F257" s="1739" t="s">
        <v>309</v>
      </c>
      <c r="G257" s="1729" t="s">
        <v>1134</v>
      </c>
      <c r="H257" s="1730" t="s">
        <v>334</v>
      </c>
      <c r="I257" s="1730"/>
      <c r="J257" s="1731"/>
      <c r="K257" s="1728"/>
      <c r="L257" s="1732"/>
    </row>
    <row r="258" spans="1:12" s="1795" customFormat="1" ht="14.25">
      <c r="A258" s="1727">
        <v>9</v>
      </c>
      <c r="B258" s="1727">
        <v>6</v>
      </c>
      <c r="C258" s="1727">
        <v>15</v>
      </c>
      <c r="D258" s="1728"/>
      <c r="E258" s="1728" t="s">
        <v>1004</v>
      </c>
      <c r="F258" s="1739" t="s">
        <v>1220</v>
      </c>
      <c r="G258" s="1729" t="s">
        <v>634</v>
      </c>
      <c r="H258" s="1799" t="s">
        <v>1221</v>
      </c>
      <c r="I258" s="1730"/>
      <c r="J258" s="1812"/>
      <c r="K258" s="1728"/>
      <c r="L258" s="1732"/>
    </row>
    <row r="259" spans="1:12" s="1795" customFormat="1" ht="14.25">
      <c r="A259" s="1727">
        <v>9</v>
      </c>
      <c r="B259" s="1727">
        <v>6</v>
      </c>
      <c r="C259" s="1727">
        <v>16</v>
      </c>
      <c r="D259" s="1728"/>
      <c r="E259" s="1728" t="s">
        <v>1004</v>
      </c>
      <c r="F259" s="1739" t="s">
        <v>1223</v>
      </c>
      <c r="G259" s="1729" t="s">
        <v>634</v>
      </c>
      <c r="H259" s="1730" t="s">
        <v>479</v>
      </c>
      <c r="I259" s="1730"/>
      <c r="J259" s="1731"/>
      <c r="K259" s="1728"/>
      <c r="L259" s="1732"/>
    </row>
    <row r="260" spans="1:12" s="1795" customFormat="1" ht="14.25">
      <c r="A260" s="1727">
        <v>9</v>
      </c>
      <c r="B260" s="1727">
        <v>6</v>
      </c>
      <c r="C260" s="1727">
        <v>17</v>
      </c>
      <c r="D260" s="1728"/>
      <c r="E260" s="1728" t="s">
        <v>1004</v>
      </c>
      <c r="F260" s="1739" t="s">
        <v>1222</v>
      </c>
      <c r="G260" s="1729" t="s">
        <v>634</v>
      </c>
      <c r="H260" s="1730" t="s">
        <v>480</v>
      </c>
      <c r="I260" s="1730"/>
      <c r="J260" s="1731"/>
      <c r="K260" s="1728"/>
      <c r="L260" s="1732"/>
    </row>
    <row r="261" spans="1:12" s="1795" customFormat="1" ht="14.25">
      <c r="A261" s="1727">
        <v>9</v>
      </c>
      <c r="B261" s="1727">
        <v>6</v>
      </c>
      <c r="C261" s="1727">
        <v>18</v>
      </c>
      <c r="D261" s="1728"/>
      <c r="E261" s="1728" t="s">
        <v>1004</v>
      </c>
      <c r="F261" s="1739" t="s">
        <v>1222</v>
      </c>
      <c r="G261" s="1729" t="s">
        <v>634</v>
      </c>
      <c r="H261" s="1730" t="s">
        <v>315</v>
      </c>
      <c r="I261" s="1730"/>
      <c r="J261" s="1731"/>
      <c r="K261" s="1728"/>
      <c r="L261" s="1732"/>
    </row>
    <row r="262" spans="1:12" s="1795" customFormat="1" ht="14.25">
      <c r="A262" s="1727">
        <v>9</v>
      </c>
      <c r="B262" s="1727">
        <v>6</v>
      </c>
      <c r="C262" s="1727">
        <v>19</v>
      </c>
      <c r="D262" s="1728"/>
      <c r="E262" s="1728" t="s">
        <v>1004</v>
      </c>
      <c r="F262" s="1739" t="s">
        <v>339</v>
      </c>
      <c r="G262" s="1729" t="s">
        <v>1146</v>
      </c>
      <c r="H262" s="1730" t="s">
        <v>310</v>
      </c>
      <c r="I262" s="1730"/>
      <c r="J262" s="1731"/>
      <c r="K262" s="1728"/>
      <c r="L262" s="1732"/>
    </row>
    <row r="263" spans="1:12" s="1795" customFormat="1" ht="14.25">
      <c r="A263" s="1727">
        <v>9</v>
      </c>
      <c r="B263" s="1727">
        <v>6</v>
      </c>
      <c r="C263" s="1727">
        <v>20</v>
      </c>
      <c r="D263" s="1728"/>
      <c r="E263" s="1728" t="s">
        <v>1004</v>
      </c>
      <c r="F263" s="1739" t="s">
        <v>339</v>
      </c>
      <c r="G263" s="1729" t="s">
        <v>1134</v>
      </c>
      <c r="H263" s="1730" t="s">
        <v>1218</v>
      </c>
      <c r="I263" s="1730"/>
      <c r="J263" s="1731"/>
      <c r="K263" s="1728"/>
      <c r="L263" s="1732"/>
    </row>
    <row r="264" spans="1:12" s="1795" customFormat="1" ht="14.25">
      <c r="A264" s="1727">
        <v>9</v>
      </c>
      <c r="B264" s="1727">
        <v>6</v>
      </c>
      <c r="C264" s="1727">
        <v>21</v>
      </c>
      <c r="D264" s="1728"/>
      <c r="E264" s="1728" t="s">
        <v>1004</v>
      </c>
      <c r="F264" s="1739" t="s">
        <v>339</v>
      </c>
      <c r="G264" s="1729"/>
      <c r="H264" s="1730" t="s">
        <v>482</v>
      </c>
      <c r="I264" s="1730"/>
      <c r="J264" s="1731"/>
      <c r="K264" s="1728"/>
      <c r="L264" s="1732"/>
    </row>
    <row r="265" spans="1:12" s="1795" customFormat="1" ht="25.5">
      <c r="A265" s="1727">
        <v>9</v>
      </c>
      <c r="B265" s="1727">
        <v>6</v>
      </c>
      <c r="C265" s="1727">
        <v>22</v>
      </c>
      <c r="D265" s="1728"/>
      <c r="E265" s="1728" t="s">
        <v>557</v>
      </c>
      <c r="F265" s="1739" t="s">
        <v>1178</v>
      </c>
      <c r="G265" s="1729"/>
      <c r="H265" s="1760" t="s">
        <v>1234</v>
      </c>
      <c r="I265" s="1728"/>
      <c r="J265" s="1741"/>
      <c r="K265" s="1728"/>
      <c r="L265" s="1742"/>
    </row>
    <row r="266" spans="1:12" s="1795" customFormat="1" ht="14.25">
      <c r="A266" s="1727">
        <v>9</v>
      </c>
      <c r="B266" s="1727">
        <v>6</v>
      </c>
      <c r="C266" s="1727">
        <v>23</v>
      </c>
      <c r="D266" s="1728"/>
      <c r="E266" s="1728" t="s">
        <v>1004</v>
      </c>
      <c r="F266" s="1739" t="s">
        <v>483</v>
      </c>
      <c r="G266" s="1729"/>
      <c r="H266" s="1730" t="s">
        <v>1224</v>
      </c>
      <c r="I266" s="1730"/>
      <c r="J266" s="1731"/>
      <c r="K266" s="1728"/>
      <c r="L266" s="1732"/>
    </row>
    <row r="267" spans="1:12" s="1795" customFormat="1" ht="14.25">
      <c r="A267" s="1727">
        <v>9</v>
      </c>
      <c r="B267" s="1727">
        <v>6</v>
      </c>
      <c r="C267" s="1727">
        <v>24</v>
      </c>
      <c r="D267" s="1728"/>
      <c r="E267" s="1728" t="s">
        <v>1004</v>
      </c>
      <c r="F267" s="1728" t="s">
        <v>1039</v>
      </c>
      <c r="G267" s="1729" t="s">
        <v>1134</v>
      </c>
      <c r="H267" s="1730" t="s">
        <v>1030</v>
      </c>
      <c r="I267" s="1730"/>
      <c r="J267" s="1731"/>
      <c r="K267" s="1728"/>
      <c r="L267" s="1732"/>
    </row>
    <row r="268" spans="1:12" s="1795" customFormat="1" ht="14.25">
      <c r="A268" s="1727">
        <v>9</v>
      </c>
      <c r="B268" s="1727">
        <v>6</v>
      </c>
      <c r="C268" s="1727">
        <v>25</v>
      </c>
      <c r="D268" s="1728"/>
      <c r="E268" s="1728" t="s">
        <v>1004</v>
      </c>
      <c r="F268" s="1728" t="s">
        <v>1039</v>
      </c>
      <c r="G268" s="1729" t="s">
        <v>1208</v>
      </c>
      <c r="H268" s="1730" t="s">
        <v>1206</v>
      </c>
      <c r="I268" s="1730"/>
      <c r="J268" s="1731"/>
      <c r="K268" s="1728"/>
      <c r="L268" s="1732"/>
    </row>
    <row r="269" spans="1:12" s="1795" customFormat="1" ht="14.25">
      <c r="A269" s="1727">
        <v>9</v>
      </c>
      <c r="B269" s="1727">
        <v>6</v>
      </c>
      <c r="C269" s="1727">
        <v>26</v>
      </c>
      <c r="D269" s="1728"/>
      <c r="E269" s="1728" t="s">
        <v>1004</v>
      </c>
      <c r="F269" s="1728" t="s">
        <v>1230</v>
      </c>
      <c r="G269" s="1729" t="s">
        <v>1134</v>
      </c>
      <c r="H269" s="1730" t="s">
        <v>1210</v>
      </c>
      <c r="I269" s="1730"/>
      <c r="J269" s="1731"/>
      <c r="K269" s="1728"/>
      <c r="L269" s="1732"/>
    </row>
    <row r="270" spans="1:12" s="1795" customFormat="1" ht="25.5">
      <c r="A270" s="1727">
        <v>9</v>
      </c>
      <c r="B270" s="1727">
        <v>6</v>
      </c>
      <c r="C270" s="1727">
        <v>27</v>
      </c>
      <c r="D270" s="1728"/>
      <c r="E270" s="1728" t="s">
        <v>1004</v>
      </c>
      <c r="F270" s="1739" t="s">
        <v>1231</v>
      </c>
      <c r="G270" s="1729" t="s">
        <v>1134</v>
      </c>
      <c r="H270" s="1730" t="s">
        <v>310</v>
      </c>
      <c r="I270" s="1730"/>
      <c r="J270" s="1731"/>
      <c r="K270" s="1728"/>
      <c r="L270" s="1732"/>
    </row>
    <row r="271" spans="1:12" s="1795" customFormat="1" ht="25.5">
      <c r="A271" s="1727">
        <v>9</v>
      </c>
      <c r="B271" s="1727">
        <v>6</v>
      </c>
      <c r="C271" s="1727">
        <v>28</v>
      </c>
      <c r="D271" s="1728"/>
      <c r="E271" s="1728" t="s">
        <v>1004</v>
      </c>
      <c r="F271" s="1739" t="s">
        <v>1231</v>
      </c>
      <c r="G271" s="1729" t="s">
        <v>1134</v>
      </c>
      <c r="H271" s="1730" t="s">
        <v>1209</v>
      </c>
      <c r="I271" s="1730"/>
      <c r="J271" s="1731"/>
      <c r="K271" s="1728"/>
      <c r="L271" s="1732"/>
    </row>
    <row r="272" spans="1:12" s="1795" customFormat="1" ht="9" customHeight="1">
      <c r="A272" s="1728"/>
      <c r="B272" s="1728"/>
      <c r="C272" s="1728"/>
      <c r="D272" s="1728"/>
      <c r="E272" s="1728"/>
      <c r="F272" s="1728"/>
      <c r="G272" s="1728"/>
      <c r="H272" s="1730"/>
      <c r="I272" s="1730"/>
      <c r="J272" s="1792"/>
      <c r="K272" s="1728"/>
      <c r="L272" s="1793"/>
    </row>
    <row r="273" spans="1:12" s="1795" customFormat="1" ht="14.25" customHeight="1" thickBot="1">
      <c r="A273" s="1728"/>
      <c r="B273" s="1728"/>
      <c r="C273" s="1728"/>
      <c r="D273" s="1728"/>
      <c r="E273" s="1728"/>
      <c r="F273" s="1771" t="s">
        <v>379</v>
      </c>
      <c r="G273" s="1728"/>
      <c r="H273" s="1730"/>
      <c r="I273" s="1730"/>
      <c r="J273" s="1792"/>
      <c r="K273" s="1728"/>
      <c r="L273" s="1794"/>
    </row>
    <row r="274" spans="1:12" s="1795" customFormat="1" ht="9" customHeight="1" thickTop="1">
      <c r="A274" s="1728"/>
      <c r="B274" s="1728"/>
      <c r="C274" s="1728"/>
      <c r="D274" s="1728"/>
      <c r="E274" s="1728"/>
      <c r="F274" s="1728"/>
      <c r="G274" s="1728"/>
      <c r="H274" s="1730"/>
      <c r="I274" s="1730"/>
      <c r="J274" s="1792"/>
      <c r="K274" s="1728"/>
      <c r="L274" s="1793"/>
    </row>
    <row r="275" spans="1:12" s="1813" customFormat="1" ht="15.75" thickBot="1">
      <c r="F275" s="1814" t="s">
        <v>380</v>
      </c>
      <c r="I275" s="1730"/>
      <c r="J275" s="1815"/>
      <c r="L275" s="1816"/>
    </row>
    <row r="276" spans="1:12" s="1795" customFormat="1" ht="13.5" thickTop="1">
      <c r="A276" s="1728"/>
      <c r="H276" s="1730"/>
      <c r="I276" s="1730"/>
      <c r="J276" s="1817"/>
      <c r="L276" s="1818"/>
    </row>
    <row r="277" spans="1:12" s="1795" customFormat="1">
      <c r="A277" s="1728"/>
      <c r="H277" s="1730"/>
      <c r="I277" s="1730"/>
      <c r="J277" s="1817"/>
      <c r="L277" s="1818"/>
    </row>
    <row r="278" spans="1:12" s="1795" customFormat="1">
      <c r="A278" s="1728"/>
      <c r="H278" s="1730"/>
      <c r="I278" s="1730"/>
      <c r="J278" s="1817"/>
      <c r="L278" s="1818"/>
    </row>
    <row r="279" spans="1:12" s="1795" customFormat="1">
      <c r="A279" s="1728"/>
      <c r="H279" s="1730"/>
      <c r="I279" s="1730"/>
      <c r="J279" s="1817"/>
      <c r="L279" s="1818"/>
    </row>
    <row r="280" spans="1:12" s="1795" customFormat="1">
      <c r="A280" s="1728"/>
      <c r="H280" s="1730"/>
      <c r="I280" s="1730"/>
      <c r="J280" s="1817"/>
      <c r="L280" s="1818"/>
    </row>
    <row r="281" spans="1:12" s="1795" customFormat="1">
      <c r="A281" s="1728"/>
      <c r="H281" s="1730"/>
      <c r="I281" s="1730"/>
      <c r="J281" s="1817"/>
      <c r="L281" s="1818"/>
    </row>
    <row r="282" spans="1:12" s="1795" customFormat="1">
      <c r="A282" s="1728"/>
      <c r="H282" s="1730"/>
      <c r="I282" s="1730"/>
      <c r="J282" s="1817"/>
      <c r="L282" s="1818"/>
    </row>
    <row r="283" spans="1:12" s="1819" customFormat="1">
      <c r="A283" s="1728"/>
      <c r="H283" s="1749"/>
      <c r="I283" s="1749"/>
      <c r="J283" s="1820"/>
      <c r="L283" s="1821"/>
    </row>
    <row r="284" spans="1:12" s="1795" customFormat="1">
      <c r="A284" s="1728"/>
      <c r="H284" s="1730"/>
      <c r="I284" s="1730"/>
      <c r="J284" s="1817"/>
      <c r="L284" s="1818"/>
    </row>
    <row r="285" spans="1:12" s="1795" customFormat="1">
      <c r="A285" s="1728"/>
      <c r="H285" s="1730"/>
      <c r="I285" s="1730"/>
      <c r="J285" s="1817"/>
      <c r="L285" s="1818"/>
    </row>
    <row r="286" spans="1:12" s="1795" customFormat="1">
      <c r="A286" s="1728"/>
      <c r="H286" s="1730"/>
      <c r="I286" s="1730"/>
      <c r="J286" s="1817"/>
      <c r="L286" s="1818"/>
    </row>
    <row r="287" spans="1:12" s="1795" customFormat="1">
      <c r="A287" s="1728"/>
      <c r="H287" s="1730"/>
      <c r="I287" s="1730"/>
      <c r="J287" s="1817"/>
      <c r="L287" s="1818"/>
    </row>
    <row r="288" spans="1:12" s="1795" customFormat="1">
      <c r="A288" s="1728"/>
      <c r="H288" s="1730"/>
      <c r="I288" s="1730"/>
      <c r="J288" s="1817"/>
      <c r="L288" s="1818"/>
    </row>
    <row r="289" spans="1:12" s="1795" customFormat="1">
      <c r="A289" s="1728"/>
      <c r="H289" s="1730"/>
      <c r="I289" s="1730"/>
      <c r="J289" s="1817"/>
      <c r="L289" s="1818"/>
    </row>
    <row r="290" spans="1:12" s="1795" customFormat="1">
      <c r="A290" s="1728"/>
      <c r="H290" s="1730"/>
      <c r="I290" s="1730"/>
      <c r="J290" s="1817"/>
      <c r="L290" s="1818"/>
    </row>
    <row r="291" spans="1:12" s="1795" customFormat="1">
      <c r="A291" s="1728"/>
      <c r="H291" s="1730"/>
      <c r="I291" s="1730"/>
      <c r="J291" s="1817"/>
      <c r="L291" s="1818"/>
    </row>
    <row r="292" spans="1:12" s="1795" customFormat="1">
      <c r="A292" s="1728"/>
      <c r="H292" s="1730"/>
      <c r="I292" s="1730"/>
      <c r="J292" s="1817"/>
      <c r="L292" s="1818"/>
    </row>
    <row r="293" spans="1:12" s="1795" customFormat="1">
      <c r="A293" s="1728"/>
      <c r="H293" s="1730"/>
      <c r="I293" s="1730"/>
      <c r="J293" s="1817"/>
      <c r="L293" s="1818"/>
    </row>
    <row r="294" spans="1:12" s="1795" customFormat="1">
      <c r="A294" s="1728"/>
      <c r="H294" s="1730"/>
      <c r="I294" s="1730"/>
      <c r="J294" s="1817"/>
      <c r="L294" s="1818"/>
    </row>
    <row r="295" spans="1:12" s="1795" customFormat="1">
      <c r="A295" s="1728"/>
      <c r="H295" s="1730"/>
      <c r="I295" s="1730"/>
      <c r="J295" s="1817"/>
      <c r="L295" s="1818"/>
    </row>
    <row r="296" spans="1:12" s="1795" customFormat="1">
      <c r="A296" s="1728"/>
      <c r="H296" s="1730"/>
      <c r="I296" s="1730"/>
      <c r="J296" s="1817"/>
      <c r="L296" s="1818"/>
    </row>
    <row r="297" spans="1:12" s="1795" customFormat="1">
      <c r="A297" s="1728"/>
      <c r="H297" s="1730"/>
      <c r="I297" s="1730"/>
      <c r="J297" s="1817"/>
      <c r="L297" s="1818"/>
    </row>
    <row r="298" spans="1:12" s="1795" customFormat="1">
      <c r="A298" s="1728"/>
      <c r="H298" s="1730"/>
      <c r="I298" s="1730"/>
      <c r="J298" s="1817"/>
      <c r="L298" s="1818"/>
    </row>
    <row r="299" spans="1:12" s="1795" customFormat="1">
      <c r="A299" s="1728"/>
      <c r="H299" s="1730"/>
      <c r="I299" s="1730"/>
      <c r="J299" s="1817"/>
      <c r="L299" s="1818"/>
    </row>
    <row r="300" spans="1:12" s="1795" customFormat="1">
      <c r="A300" s="1728"/>
      <c r="H300" s="1730"/>
      <c r="I300" s="1730"/>
      <c r="J300" s="1817"/>
      <c r="L300" s="1818"/>
    </row>
    <row r="301" spans="1:12" s="1795" customFormat="1">
      <c r="A301" s="1728"/>
      <c r="H301" s="1730"/>
      <c r="I301" s="1730"/>
      <c r="J301" s="1817"/>
      <c r="L301" s="1818"/>
    </row>
    <row r="302" spans="1:12" s="1795" customFormat="1">
      <c r="A302" s="1728"/>
      <c r="H302" s="1730"/>
      <c r="I302" s="1730"/>
      <c r="J302" s="1817"/>
      <c r="L302" s="1818"/>
    </row>
    <row r="303" spans="1:12" s="1795" customFormat="1">
      <c r="A303" s="1728"/>
      <c r="H303" s="1730"/>
      <c r="I303" s="1730"/>
      <c r="J303" s="1817"/>
      <c r="L303" s="1818"/>
    </row>
    <row r="304" spans="1:12" s="1795" customFormat="1">
      <c r="A304" s="1728"/>
      <c r="H304" s="1730"/>
      <c r="I304" s="1730"/>
      <c r="J304" s="1817"/>
      <c r="L304" s="1818"/>
    </row>
    <row r="305" spans="1:12" s="1795" customFormat="1">
      <c r="A305" s="1728"/>
      <c r="H305" s="1730"/>
      <c r="I305" s="1730"/>
      <c r="J305" s="1817"/>
      <c r="L305" s="1818"/>
    </row>
    <row r="306" spans="1:12" s="1795" customFormat="1">
      <c r="A306" s="1728"/>
      <c r="H306" s="1730"/>
      <c r="I306" s="1730"/>
      <c r="J306" s="1817"/>
      <c r="L306" s="1818"/>
    </row>
    <row r="307" spans="1:12" s="1795" customFormat="1">
      <c r="A307" s="1728"/>
      <c r="H307" s="1730"/>
      <c r="I307" s="1730"/>
      <c r="J307" s="1817"/>
      <c r="L307" s="1818"/>
    </row>
    <row r="308" spans="1:12" s="1795" customFormat="1">
      <c r="A308" s="1728"/>
      <c r="H308" s="1730"/>
      <c r="I308" s="1730"/>
      <c r="J308" s="1817"/>
      <c r="L308" s="1818"/>
    </row>
    <row r="309" spans="1:12" s="1795" customFormat="1">
      <c r="A309" s="1728"/>
      <c r="H309" s="1730"/>
      <c r="I309" s="1730"/>
      <c r="J309" s="1817"/>
      <c r="L309" s="1818"/>
    </row>
    <row r="310" spans="1:12" s="1795" customFormat="1">
      <c r="A310" s="1728"/>
      <c r="H310" s="1730"/>
      <c r="I310" s="1730"/>
      <c r="J310" s="1817"/>
      <c r="L310" s="1818"/>
    </row>
    <row r="311" spans="1:12" s="1795" customFormat="1">
      <c r="A311" s="1728"/>
      <c r="H311" s="1730"/>
      <c r="I311" s="1730"/>
      <c r="J311" s="1817"/>
      <c r="L311" s="1818"/>
    </row>
    <row r="312" spans="1:12" s="1819" customFormat="1">
      <c r="A312" s="1728"/>
      <c r="H312" s="1749"/>
      <c r="I312" s="1749"/>
      <c r="J312" s="1820"/>
      <c r="L312" s="1821"/>
    </row>
    <row r="313" spans="1:12" s="1795" customFormat="1">
      <c r="A313" s="1728"/>
      <c r="H313" s="1730"/>
      <c r="I313" s="1730"/>
      <c r="J313" s="1817"/>
      <c r="L313" s="1818"/>
    </row>
    <row r="314" spans="1:12" s="1795" customFormat="1">
      <c r="A314" s="1728"/>
      <c r="H314" s="1730"/>
      <c r="I314" s="1730"/>
      <c r="J314" s="1817"/>
      <c r="L314" s="1818"/>
    </row>
    <row r="315" spans="1:12" s="49" customFormat="1">
      <c r="A315" s="316"/>
      <c r="H315" s="322"/>
      <c r="I315" s="322"/>
      <c r="J315" s="365"/>
      <c r="L315" s="351"/>
    </row>
    <row r="316" spans="1:12" s="49" customFormat="1">
      <c r="A316" s="316"/>
      <c r="H316" s="322"/>
      <c r="I316" s="322"/>
      <c r="J316" s="365"/>
      <c r="L316" s="351"/>
    </row>
    <row r="317" spans="1:12" s="49" customFormat="1">
      <c r="A317" s="316"/>
      <c r="H317" s="322"/>
      <c r="I317" s="322"/>
      <c r="J317" s="365"/>
      <c r="L317" s="351"/>
    </row>
    <row r="318" spans="1:12" s="49" customFormat="1">
      <c r="A318" s="316"/>
      <c r="H318" s="322"/>
      <c r="I318" s="322"/>
      <c r="J318" s="365"/>
      <c r="L318" s="351"/>
    </row>
    <row r="319" spans="1:12" s="49" customFormat="1">
      <c r="A319" s="316"/>
      <c r="H319" s="322"/>
      <c r="I319" s="322"/>
      <c r="J319" s="365"/>
      <c r="L319" s="351"/>
    </row>
    <row r="320" spans="1:12" s="49" customFormat="1">
      <c r="A320" s="316"/>
      <c r="H320" s="322"/>
      <c r="I320" s="322"/>
      <c r="J320" s="365"/>
      <c r="L320" s="351"/>
    </row>
    <row r="321" spans="1:12" s="49" customFormat="1">
      <c r="A321" s="316"/>
      <c r="H321" s="322"/>
      <c r="I321" s="322"/>
      <c r="J321" s="365"/>
      <c r="L321" s="351"/>
    </row>
    <row r="322" spans="1:12" s="49" customFormat="1">
      <c r="A322" s="316"/>
      <c r="H322" s="322"/>
      <c r="I322" s="322"/>
      <c r="J322" s="365"/>
      <c r="L322" s="351"/>
    </row>
    <row r="323" spans="1:12" s="49" customFormat="1">
      <c r="A323" s="316"/>
      <c r="H323" s="322"/>
      <c r="I323" s="322"/>
      <c r="J323" s="365"/>
      <c r="L323" s="351"/>
    </row>
    <row r="324" spans="1:12" s="49" customFormat="1">
      <c r="A324" s="316"/>
      <c r="H324" s="322"/>
      <c r="I324" s="322"/>
      <c r="J324" s="365"/>
      <c r="L324" s="351"/>
    </row>
    <row r="325" spans="1:12" s="49" customFormat="1">
      <c r="A325" s="316"/>
      <c r="H325" s="322"/>
      <c r="I325" s="322"/>
      <c r="J325" s="365"/>
      <c r="L325" s="351"/>
    </row>
    <row r="326" spans="1:12" s="49" customFormat="1">
      <c r="A326" s="316"/>
      <c r="H326" s="322"/>
      <c r="I326" s="322"/>
      <c r="J326" s="365"/>
      <c r="L326" s="351"/>
    </row>
    <row r="327" spans="1:12" s="49" customFormat="1">
      <c r="A327" s="316"/>
      <c r="H327" s="322"/>
      <c r="I327" s="322"/>
      <c r="J327" s="365"/>
      <c r="L327" s="351"/>
    </row>
    <row r="328" spans="1:12" s="49" customFormat="1">
      <c r="A328" s="316"/>
      <c r="H328" s="322"/>
      <c r="I328" s="322"/>
      <c r="J328" s="365"/>
      <c r="L328" s="351"/>
    </row>
    <row r="329" spans="1:12" s="49" customFormat="1">
      <c r="A329" s="316"/>
      <c r="H329" s="322"/>
      <c r="I329" s="322"/>
      <c r="J329" s="365"/>
      <c r="L329" s="351"/>
    </row>
    <row r="330" spans="1:12" s="49" customFormat="1">
      <c r="A330" s="316"/>
      <c r="H330" s="322"/>
      <c r="I330" s="322"/>
      <c r="J330" s="365"/>
      <c r="L330" s="351"/>
    </row>
    <row r="331" spans="1:12" s="49" customFormat="1">
      <c r="A331" s="316"/>
      <c r="H331" s="322"/>
      <c r="I331" s="322"/>
      <c r="J331" s="365"/>
      <c r="L331" s="351"/>
    </row>
    <row r="332" spans="1:12" s="49" customFormat="1">
      <c r="A332" s="316"/>
      <c r="H332" s="322"/>
      <c r="I332" s="322"/>
      <c r="J332" s="365"/>
      <c r="L332" s="351"/>
    </row>
    <row r="333" spans="1:12" s="49" customFormat="1">
      <c r="A333" s="316"/>
      <c r="H333" s="322"/>
      <c r="I333" s="322"/>
      <c r="J333" s="365"/>
      <c r="L333" s="351"/>
    </row>
    <row r="334" spans="1:12" s="49" customFormat="1">
      <c r="A334" s="316"/>
      <c r="H334" s="322"/>
      <c r="I334" s="322"/>
      <c r="J334" s="365"/>
      <c r="L334" s="351"/>
    </row>
    <row r="335" spans="1:12" s="49" customFormat="1">
      <c r="A335" s="316"/>
      <c r="H335" s="322"/>
      <c r="I335" s="322"/>
      <c r="J335" s="365"/>
      <c r="L335" s="351"/>
    </row>
    <row r="336" spans="1:12" s="49" customFormat="1">
      <c r="A336" s="316"/>
      <c r="H336" s="322"/>
      <c r="I336" s="322"/>
      <c r="J336" s="365"/>
      <c r="L336" s="351"/>
    </row>
    <row r="337" spans="1:12" s="49" customFormat="1">
      <c r="A337" s="316"/>
      <c r="H337" s="322"/>
      <c r="I337" s="322"/>
      <c r="J337" s="365"/>
      <c r="L337" s="351"/>
    </row>
    <row r="338" spans="1:12" s="49" customFormat="1">
      <c r="A338" s="316"/>
      <c r="H338" s="322"/>
      <c r="I338" s="322"/>
      <c r="J338" s="365"/>
      <c r="L338" s="351"/>
    </row>
    <row r="339" spans="1:12" s="49" customFormat="1">
      <c r="A339" s="316"/>
      <c r="H339" s="322"/>
      <c r="I339" s="322"/>
      <c r="J339" s="365"/>
      <c r="L339" s="351"/>
    </row>
    <row r="340" spans="1:12" s="49" customFormat="1">
      <c r="A340" s="316"/>
      <c r="H340" s="322"/>
      <c r="I340" s="322"/>
      <c r="J340" s="365"/>
      <c r="L340" s="351"/>
    </row>
    <row r="341" spans="1:12" s="49" customFormat="1">
      <c r="A341" s="316"/>
      <c r="H341" s="322"/>
      <c r="I341" s="322"/>
      <c r="J341" s="365"/>
      <c r="L341" s="351"/>
    </row>
    <row r="342" spans="1:12" s="49" customFormat="1">
      <c r="A342" s="316"/>
      <c r="H342" s="322"/>
      <c r="I342" s="322"/>
      <c r="J342" s="365"/>
      <c r="L342" s="351"/>
    </row>
    <row r="343" spans="1:12" s="49" customFormat="1">
      <c r="A343" s="316"/>
      <c r="H343" s="322"/>
      <c r="I343" s="322"/>
      <c r="J343" s="365"/>
      <c r="L343" s="351"/>
    </row>
    <row r="344" spans="1:12" s="49" customFormat="1">
      <c r="A344" s="316"/>
      <c r="H344" s="322"/>
      <c r="I344" s="322"/>
      <c r="J344" s="365"/>
      <c r="L344" s="351"/>
    </row>
    <row r="345" spans="1:12" s="49" customFormat="1">
      <c r="A345" s="316"/>
      <c r="H345" s="322"/>
      <c r="I345" s="322"/>
      <c r="J345" s="365"/>
      <c r="L345" s="351"/>
    </row>
    <row r="346" spans="1:12" s="49" customFormat="1">
      <c r="A346" s="316"/>
      <c r="H346" s="322"/>
      <c r="I346" s="322"/>
      <c r="J346" s="365"/>
      <c r="L346" s="351"/>
    </row>
    <row r="347" spans="1:12" s="49" customFormat="1">
      <c r="A347" s="316"/>
      <c r="H347" s="322"/>
      <c r="I347" s="322"/>
      <c r="J347" s="365"/>
      <c r="L347" s="351"/>
    </row>
    <row r="348" spans="1:12" s="49" customFormat="1">
      <c r="A348" s="316"/>
      <c r="H348" s="322"/>
      <c r="I348" s="322"/>
      <c r="J348" s="365"/>
      <c r="L348" s="351"/>
    </row>
    <row r="349" spans="1:12" s="49" customFormat="1">
      <c r="A349" s="316"/>
      <c r="H349" s="322"/>
      <c r="I349" s="322"/>
      <c r="J349" s="365"/>
      <c r="L349" s="351"/>
    </row>
    <row r="350" spans="1:12" s="49" customFormat="1">
      <c r="A350" s="316"/>
      <c r="H350" s="322"/>
      <c r="I350" s="322"/>
      <c r="J350" s="365"/>
      <c r="L350" s="351"/>
    </row>
    <row r="351" spans="1:12" s="49" customFormat="1">
      <c r="A351" s="316"/>
      <c r="H351" s="322"/>
      <c r="I351" s="322"/>
      <c r="J351" s="365"/>
      <c r="L351" s="351"/>
    </row>
    <row r="352" spans="1:12" s="49" customFormat="1">
      <c r="A352" s="316"/>
      <c r="H352" s="322"/>
      <c r="I352" s="322"/>
      <c r="J352" s="365"/>
      <c r="L352" s="351"/>
    </row>
    <row r="353" spans="1:12" s="49" customFormat="1">
      <c r="A353" s="316"/>
      <c r="H353" s="322"/>
      <c r="I353" s="322"/>
      <c r="J353" s="365"/>
      <c r="L353" s="351"/>
    </row>
    <row r="354" spans="1:12" s="49" customFormat="1">
      <c r="A354" s="316"/>
      <c r="H354" s="322"/>
      <c r="I354" s="322"/>
      <c r="J354" s="365"/>
      <c r="L354" s="351"/>
    </row>
    <row r="355" spans="1:12" s="49" customFormat="1">
      <c r="A355" s="316"/>
      <c r="H355" s="322"/>
      <c r="I355" s="322"/>
      <c r="J355" s="365"/>
      <c r="L355" s="351"/>
    </row>
    <row r="356" spans="1:12" s="49" customFormat="1">
      <c r="A356" s="316"/>
      <c r="H356" s="322"/>
      <c r="I356" s="322"/>
      <c r="J356" s="365"/>
      <c r="L356" s="351"/>
    </row>
    <row r="357" spans="1:12" s="49" customFormat="1">
      <c r="A357" s="316"/>
      <c r="H357" s="322"/>
      <c r="I357" s="322"/>
      <c r="J357" s="365"/>
      <c r="L357" s="351"/>
    </row>
    <row r="358" spans="1:12" s="49" customFormat="1">
      <c r="A358" s="316"/>
      <c r="H358" s="322"/>
      <c r="I358" s="322"/>
      <c r="J358" s="365"/>
      <c r="L358" s="351"/>
    </row>
    <row r="359" spans="1:12" s="49" customFormat="1">
      <c r="A359" s="316"/>
      <c r="H359" s="322"/>
      <c r="I359" s="322"/>
      <c r="J359" s="365"/>
      <c r="L359" s="351"/>
    </row>
    <row r="360" spans="1:12" s="49" customFormat="1">
      <c r="A360" s="316"/>
      <c r="H360" s="322"/>
      <c r="I360" s="322"/>
      <c r="J360" s="365"/>
      <c r="L360" s="351"/>
    </row>
    <row r="361" spans="1:12" s="49" customFormat="1">
      <c r="A361" s="316"/>
      <c r="H361" s="322"/>
      <c r="I361" s="322"/>
      <c r="J361" s="365"/>
      <c r="L361" s="351"/>
    </row>
    <row r="362" spans="1:12" s="49" customFormat="1">
      <c r="A362" s="316"/>
      <c r="H362" s="322"/>
      <c r="I362" s="322"/>
      <c r="J362" s="365"/>
      <c r="L362" s="351"/>
    </row>
    <row r="363" spans="1:12" s="49" customFormat="1">
      <c r="A363" s="316"/>
      <c r="H363" s="322"/>
      <c r="I363" s="322"/>
      <c r="J363" s="365"/>
      <c r="L363" s="351"/>
    </row>
    <row r="364" spans="1:12" s="49" customFormat="1">
      <c r="A364" s="316"/>
      <c r="H364" s="322"/>
      <c r="I364" s="322"/>
      <c r="J364" s="365"/>
      <c r="L364" s="351"/>
    </row>
    <row r="365" spans="1:12" s="49" customFormat="1">
      <c r="A365" s="316"/>
      <c r="H365" s="322"/>
      <c r="I365" s="322"/>
      <c r="J365" s="365"/>
      <c r="L365" s="351"/>
    </row>
    <row r="366" spans="1:12" s="49" customFormat="1">
      <c r="A366" s="316"/>
      <c r="H366" s="322"/>
      <c r="I366" s="322"/>
      <c r="J366" s="365"/>
      <c r="L366" s="351"/>
    </row>
    <row r="367" spans="1:12" s="49" customFormat="1">
      <c r="A367" s="316"/>
      <c r="H367" s="322"/>
      <c r="I367" s="322"/>
      <c r="J367" s="365"/>
      <c r="L367" s="351"/>
    </row>
    <row r="368" spans="1:12" s="49" customFormat="1">
      <c r="A368" s="316"/>
      <c r="H368" s="322"/>
      <c r="I368" s="322"/>
      <c r="J368" s="365"/>
      <c r="L368" s="351"/>
    </row>
    <row r="369" spans="1:12" s="49" customFormat="1">
      <c r="A369" s="316"/>
      <c r="H369" s="322"/>
      <c r="I369" s="322"/>
      <c r="J369" s="365"/>
      <c r="L369" s="351"/>
    </row>
    <row r="370" spans="1:12" s="49" customFormat="1">
      <c r="A370" s="316"/>
      <c r="H370" s="322"/>
      <c r="I370" s="322"/>
      <c r="J370" s="365"/>
      <c r="L370" s="351"/>
    </row>
    <row r="371" spans="1:12" s="49" customFormat="1">
      <c r="A371" s="316"/>
      <c r="H371" s="322"/>
      <c r="I371" s="322"/>
      <c r="J371" s="365"/>
      <c r="L371" s="351"/>
    </row>
    <row r="372" spans="1:12" s="49" customFormat="1">
      <c r="A372" s="316"/>
      <c r="H372" s="322"/>
      <c r="I372" s="322"/>
      <c r="J372" s="365"/>
      <c r="L372" s="351"/>
    </row>
    <row r="373" spans="1:12" s="49" customFormat="1">
      <c r="A373" s="316"/>
      <c r="H373" s="322"/>
      <c r="I373" s="322"/>
      <c r="J373" s="365"/>
      <c r="L373" s="351"/>
    </row>
    <row r="374" spans="1:12" s="49" customFormat="1">
      <c r="A374" s="316"/>
      <c r="H374" s="322"/>
      <c r="I374" s="322"/>
      <c r="J374" s="365"/>
      <c r="L374" s="351"/>
    </row>
    <row r="375" spans="1:12" s="49" customFormat="1">
      <c r="A375" s="316"/>
      <c r="H375" s="322"/>
      <c r="I375" s="322"/>
      <c r="J375" s="365"/>
      <c r="L375" s="351"/>
    </row>
    <row r="376" spans="1:12" s="49" customFormat="1">
      <c r="A376" s="316"/>
      <c r="H376" s="322"/>
      <c r="I376" s="322"/>
      <c r="J376" s="365"/>
      <c r="L376" s="351"/>
    </row>
    <row r="377" spans="1:12" s="49" customFormat="1">
      <c r="A377" s="316"/>
      <c r="H377" s="322"/>
      <c r="I377" s="322"/>
      <c r="J377" s="365"/>
      <c r="L377" s="351"/>
    </row>
    <row r="383" spans="1:12" s="592" customFormat="1">
      <c r="A383" s="316"/>
      <c r="B383" s="595"/>
      <c r="C383" s="595"/>
      <c r="H383" s="1101"/>
      <c r="I383" s="1101"/>
      <c r="J383" s="596"/>
      <c r="L383" s="593"/>
    </row>
    <row r="386" spans="1:1">
      <c r="A386" s="316">
        <v>8</v>
      </c>
    </row>
  </sheetData>
  <mergeCells count="1">
    <mergeCell ref="H10:L10"/>
  </mergeCells>
  <phoneticPr fontId="13" type="noConversion"/>
  <pageMargins left="0.78740157480314965" right="0.27559055118110237" top="0.98425196850393704" bottom="1.1811023622047245" header="0.51181102362204722" footer="0.51181102362204722"/>
  <pageSetup paperSize="9" scale="79" fitToHeight="0" orientation="portrait" horizontalDpi="4294967292"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rowBreaks count="3" manualBreakCount="3">
    <brk id="30" max="16383" man="1"/>
    <brk id="214" max="16383" man="1"/>
    <brk id="2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5"/>
  <sheetViews>
    <sheetView showGridLines="0" topLeftCell="A5" zoomScaleNormal="85" zoomScaleSheetLayoutView="100" workbookViewId="0">
      <selection activeCell="H17" sqref="H17"/>
    </sheetView>
  </sheetViews>
  <sheetFormatPr baseColWidth="10" defaultRowHeight="14.25"/>
  <cols>
    <col min="1" max="1" width="3.5703125" style="316" customWidth="1"/>
    <col min="2" max="2" width="3" style="316" customWidth="1"/>
    <col min="3" max="3" width="4.85546875" style="316" customWidth="1"/>
    <col min="4" max="5" width="4.7109375" customWidth="1"/>
    <col min="6" max="6" width="49.7109375" customWidth="1"/>
    <col min="7" max="7" width="2.7109375" style="327" customWidth="1"/>
    <col min="8" max="8" width="17.7109375" style="1105" customWidth="1"/>
    <col min="9" max="9" width="1.7109375" customWidth="1"/>
    <col min="10" max="10" width="11.7109375" style="357" customWidth="1"/>
    <col min="11" max="11" width="1.7109375" customWidth="1"/>
    <col min="12" max="12" width="11.5703125" customWidth="1"/>
  </cols>
  <sheetData>
    <row r="1" spans="1:12" s="310" customFormat="1" ht="15.75">
      <c r="A1" s="583" t="s">
        <v>548</v>
      </c>
      <c r="B1" s="315"/>
      <c r="C1" s="316"/>
      <c r="D1" s="316"/>
      <c r="E1" s="316"/>
      <c r="F1" s="316"/>
      <c r="G1" s="317"/>
      <c r="H1" s="322"/>
      <c r="I1" s="1320"/>
      <c r="J1" s="1303"/>
      <c r="K1" s="1304"/>
      <c r="L1" s="1304"/>
    </row>
    <row r="2" spans="1:12" s="310" customFormat="1" ht="15.75">
      <c r="A2" s="580" t="str">
        <f>Bez_Phase</f>
        <v>II / FB</v>
      </c>
      <c r="B2" s="315"/>
      <c r="C2" s="316"/>
      <c r="D2" s="316"/>
      <c r="E2" s="316"/>
      <c r="F2" s="316"/>
      <c r="G2" s="317"/>
      <c r="H2" s="322"/>
      <c r="I2" s="1320"/>
      <c r="J2" s="1303"/>
      <c r="K2" s="1304"/>
      <c r="L2" s="1304"/>
    </row>
    <row r="3" spans="1:12" s="310" customFormat="1">
      <c r="A3" s="586" t="s">
        <v>706</v>
      </c>
      <c r="B3" s="315"/>
      <c r="C3" s="316"/>
      <c r="D3" s="316"/>
      <c r="E3" s="316"/>
      <c r="F3" s="1256" t="str">
        <f>Lieg_name</f>
        <v>XXXABCXXX</v>
      </c>
      <c r="G3" s="317"/>
      <c r="H3" s="322"/>
      <c r="I3" s="1321"/>
      <c r="J3" s="1322"/>
      <c r="K3" s="1308"/>
      <c r="L3" s="1308"/>
    </row>
    <row r="4" spans="1:12" s="310" customFormat="1">
      <c r="A4" s="586" t="s">
        <v>549</v>
      </c>
      <c r="B4" s="315"/>
      <c r="C4" s="316"/>
      <c r="D4" s="316"/>
      <c r="E4" s="316"/>
      <c r="F4" s="1256">
        <f>LGKNR</f>
        <v>123456789</v>
      </c>
      <c r="G4" s="317"/>
      <c r="H4" s="322"/>
      <c r="I4" s="1321"/>
      <c r="J4" s="1322"/>
      <c r="K4" s="1308"/>
      <c r="L4" s="1308"/>
    </row>
    <row r="5" spans="1:12" s="310" customFormat="1">
      <c r="A5" s="315"/>
      <c r="B5" s="315"/>
      <c r="C5" s="316"/>
      <c r="D5" s="316"/>
      <c r="E5" s="316"/>
      <c r="F5" s="316"/>
      <c r="G5" s="317"/>
      <c r="H5" s="322"/>
      <c r="I5" s="316"/>
      <c r="J5" s="364"/>
      <c r="K5" s="316"/>
      <c r="L5" s="316"/>
    </row>
    <row r="6" spans="1:12" s="338" customFormat="1" ht="25.5">
      <c r="A6" s="582" t="s">
        <v>991</v>
      </c>
      <c r="B6" s="582"/>
      <c r="C6" s="326"/>
      <c r="D6" s="1310" t="s">
        <v>992</v>
      </c>
      <c r="E6" s="326" t="s">
        <v>550</v>
      </c>
      <c r="F6" s="1311" t="s">
        <v>551</v>
      </c>
      <c r="G6" s="1323"/>
      <c r="H6" s="1311" t="s">
        <v>552</v>
      </c>
      <c r="I6" s="326"/>
      <c r="J6" s="1249" t="s">
        <v>553</v>
      </c>
      <c r="K6" s="1250"/>
      <c r="L6" s="1250" t="s">
        <v>174</v>
      </c>
    </row>
    <row r="7" spans="1:12" s="49" customFormat="1" ht="4.5" customHeight="1">
      <c r="A7" s="328"/>
      <c r="B7" s="328"/>
      <c r="C7" s="328"/>
      <c r="D7" s="329"/>
      <c r="E7" s="328"/>
      <c r="F7" s="312"/>
      <c r="G7" s="313"/>
      <c r="H7" s="1123"/>
      <c r="I7" s="328"/>
      <c r="J7" s="1324"/>
      <c r="K7" s="330"/>
      <c r="L7" s="330"/>
    </row>
    <row r="8" spans="1:12" s="572" customFormat="1" ht="16.5">
      <c r="A8" s="1217">
        <v>10</v>
      </c>
      <c r="B8" s="1219"/>
      <c r="C8" s="1219"/>
      <c r="D8" s="1316"/>
      <c r="E8" s="1316" t="s">
        <v>996</v>
      </c>
      <c r="F8" s="1316" t="s">
        <v>14</v>
      </c>
      <c r="G8" s="1325"/>
      <c r="H8" s="573"/>
      <c r="I8" s="573"/>
      <c r="J8" s="1319"/>
      <c r="K8" s="573"/>
      <c r="L8" s="573"/>
    </row>
    <row r="9" spans="1:12" ht="4.5" customHeight="1">
      <c r="A9" s="1218"/>
      <c r="B9" s="1218"/>
      <c r="C9" s="1218"/>
      <c r="D9" s="316"/>
      <c r="E9" s="316"/>
      <c r="F9" s="316"/>
      <c r="G9" s="317"/>
      <c r="H9" s="322"/>
      <c r="I9" s="316"/>
      <c r="J9" s="364"/>
      <c r="K9" s="316"/>
      <c r="L9" s="316"/>
    </row>
    <row r="10" spans="1:12" s="166" customFormat="1">
      <c r="A10" s="1219">
        <v>10</v>
      </c>
      <c r="B10" s="1219">
        <v>1</v>
      </c>
      <c r="C10" s="1219"/>
      <c r="D10" s="320"/>
      <c r="E10" s="320" t="s">
        <v>996</v>
      </c>
      <c r="F10" s="320" t="s">
        <v>489</v>
      </c>
      <c r="G10" s="317"/>
      <c r="H10" s="322"/>
      <c r="I10" s="316"/>
      <c r="J10" s="364"/>
      <c r="K10" s="316"/>
      <c r="L10" s="316"/>
    </row>
    <row r="11" spans="1:12" s="166" customFormat="1" ht="4.5" customHeight="1">
      <c r="A11" s="1219"/>
      <c r="B11" s="1219"/>
      <c r="C11" s="1219"/>
      <c r="D11" s="320"/>
      <c r="E11" s="320"/>
      <c r="F11" s="320"/>
      <c r="G11" s="317"/>
      <c r="H11" s="322"/>
      <c r="I11" s="316"/>
      <c r="J11" s="364"/>
      <c r="K11" s="316"/>
      <c r="L11" s="316"/>
    </row>
    <row r="12" spans="1:12" s="166" customFormat="1" ht="76.5">
      <c r="A12" s="1219"/>
      <c r="B12" s="1219"/>
      <c r="C12" s="1219"/>
      <c r="D12" s="320"/>
      <c r="E12" s="320"/>
      <c r="F12" s="1317" t="s">
        <v>714</v>
      </c>
      <c r="G12" s="317"/>
      <c r="H12" s="1931"/>
      <c r="I12" s="1931"/>
      <c r="J12" s="1931"/>
      <c r="K12" s="1931"/>
      <c r="L12" s="1931"/>
    </row>
    <row r="13" spans="1:12" ht="4.5" customHeight="1">
      <c r="A13" s="1218"/>
      <c r="B13" s="1218"/>
      <c r="C13" s="1218"/>
      <c r="D13" s="316"/>
      <c r="E13" s="316" t="s">
        <v>996</v>
      </c>
      <c r="F13" s="316"/>
      <c r="G13" s="317"/>
      <c r="H13" s="322"/>
      <c r="I13" s="316"/>
      <c r="J13" s="364"/>
      <c r="K13" s="316"/>
      <c r="L13" s="316"/>
    </row>
    <row r="14" spans="1:12" s="1789" customFormat="1">
      <c r="A14" s="1727">
        <v>10</v>
      </c>
      <c r="B14" s="1727">
        <v>1</v>
      </c>
      <c r="C14" s="1727">
        <v>1</v>
      </c>
      <c r="D14" s="1728"/>
      <c r="E14" s="1728" t="s">
        <v>1004</v>
      </c>
      <c r="F14" s="1728" t="s">
        <v>484</v>
      </c>
      <c r="G14" s="1729" t="s">
        <v>1147</v>
      </c>
      <c r="H14" s="1730" t="s">
        <v>485</v>
      </c>
      <c r="I14" s="1728"/>
      <c r="J14" s="1731"/>
      <c r="K14" s="1728"/>
      <c r="L14" s="1822"/>
    </row>
    <row r="15" spans="1:12" s="1789" customFormat="1">
      <c r="A15" s="1727">
        <v>10</v>
      </c>
      <c r="B15" s="1727">
        <v>1</v>
      </c>
      <c r="C15" s="1727">
        <v>2</v>
      </c>
      <c r="D15" s="1728"/>
      <c r="E15" s="1728" t="s">
        <v>1004</v>
      </c>
      <c r="F15" s="1728" t="s">
        <v>486</v>
      </c>
      <c r="G15" s="1729" t="s">
        <v>1147</v>
      </c>
      <c r="H15" s="1730" t="s">
        <v>790</v>
      </c>
      <c r="I15" s="1728"/>
      <c r="J15" s="1731"/>
      <c r="K15" s="1728"/>
      <c r="L15" s="1822"/>
    </row>
    <row r="16" spans="1:12" s="1789" customFormat="1">
      <c r="A16" s="1727">
        <v>10</v>
      </c>
      <c r="B16" s="1727">
        <v>1</v>
      </c>
      <c r="C16" s="1727">
        <v>3</v>
      </c>
      <c r="D16" s="1728"/>
      <c r="E16" s="1728" t="s">
        <v>1004</v>
      </c>
      <c r="F16" s="1728" t="s">
        <v>791</v>
      </c>
      <c r="G16" s="1729" t="s">
        <v>694</v>
      </c>
      <c r="H16" s="1730" t="s">
        <v>792</v>
      </c>
      <c r="I16" s="1728"/>
      <c r="J16" s="1731"/>
      <c r="K16" s="1728"/>
      <c r="L16" s="1822"/>
    </row>
    <row r="17" spans="1:12" s="1789" customFormat="1">
      <c r="A17" s="1727">
        <v>10</v>
      </c>
      <c r="B17" s="1727">
        <v>1</v>
      </c>
      <c r="C17" s="1727">
        <v>4</v>
      </c>
      <c r="D17" s="1728"/>
      <c r="E17" s="1728" t="s">
        <v>1004</v>
      </c>
      <c r="F17" s="1728" t="s">
        <v>793</v>
      </c>
      <c r="G17" s="1729" t="s">
        <v>634</v>
      </c>
      <c r="H17" s="1730" t="s">
        <v>794</v>
      </c>
      <c r="I17" s="1728"/>
      <c r="J17" s="1731"/>
      <c r="K17" s="1728"/>
      <c r="L17" s="1822"/>
    </row>
    <row r="18" spans="1:12" s="1789" customFormat="1">
      <c r="A18" s="1727">
        <v>10</v>
      </c>
      <c r="B18" s="1727">
        <v>1</v>
      </c>
      <c r="C18" s="1727">
        <v>5</v>
      </c>
      <c r="D18" s="1728"/>
      <c r="E18" s="1728" t="s">
        <v>1004</v>
      </c>
      <c r="F18" s="1728" t="s">
        <v>795</v>
      </c>
      <c r="G18" s="1729" t="s">
        <v>634</v>
      </c>
      <c r="H18" s="1730" t="s">
        <v>796</v>
      </c>
      <c r="I18" s="1728"/>
      <c r="J18" s="1731"/>
      <c r="K18" s="1728"/>
      <c r="L18" s="1822"/>
    </row>
    <row r="19" spans="1:12" s="1789" customFormat="1">
      <c r="A19" s="1727">
        <v>10</v>
      </c>
      <c r="B19" s="1727">
        <v>1</v>
      </c>
      <c r="C19" s="1727">
        <v>6</v>
      </c>
      <c r="D19" s="1728"/>
      <c r="E19" s="1728" t="s">
        <v>1004</v>
      </c>
      <c r="F19" s="1728" t="s">
        <v>558</v>
      </c>
      <c r="G19" s="1729" t="s">
        <v>1134</v>
      </c>
      <c r="H19" s="1730" t="s">
        <v>1169</v>
      </c>
      <c r="I19" s="1728"/>
      <c r="J19" s="1731"/>
      <c r="K19" s="1728"/>
      <c r="L19" s="1822"/>
    </row>
    <row r="20" spans="1:12" s="1789" customFormat="1">
      <c r="A20" s="1727">
        <v>10</v>
      </c>
      <c r="B20" s="1727">
        <v>1</v>
      </c>
      <c r="C20" s="1727">
        <v>7</v>
      </c>
      <c r="D20" s="1728"/>
      <c r="E20" s="1728" t="s">
        <v>1004</v>
      </c>
      <c r="F20" s="1728" t="s">
        <v>1022</v>
      </c>
      <c r="G20" s="1729" t="s">
        <v>1134</v>
      </c>
      <c r="H20" s="1730" t="s">
        <v>1080</v>
      </c>
      <c r="I20" s="1728"/>
      <c r="J20" s="1731"/>
      <c r="K20" s="1728"/>
      <c r="L20" s="1822"/>
    </row>
    <row r="21" spans="1:12" s="1789" customFormat="1">
      <c r="A21" s="1727">
        <v>10</v>
      </c>
      <c r="B21" s="1727">
        <v>1</v>
      </c>
      <c r="C21" s="1727">
        <v>8</v>
      </c>
      <c r="D21" s="1728"/>
      <c r="E21" s="1728" t="s">
        <v>1004</v>
      </c>
      <c r="F21" s="1739" t="s">
        <v>797</v>
      </c>
      <c r="G21" s="1729" t="s">
        <v>1147</v>
      </c>
      <c r="H21" s="1730" t="s">
        <v>1226</v>
      </c>
      <c r="I21" s="1728"/>
      <c r="J21" s="1731"/>
      <c r="K21" s="1728"/>
      <c r="L21" s="1822"/>
    </row>
    <row r="22" spans="1:12" s="1790" customFormat="1">
      <c r="A22" s="1727">
        <v>10</v>
      </c>
      <c r="B22" s="1727">
        <v>1</v>
      </c>
      <c r="C22" s="1727">
        <v>9</v>
      </c>
      <c r="D22" s="1728"/>
      <c r="E22" s="1728" t="s">
        <v>1004</v>
      </c>
      <c r="F22" s="1739" t="s">
        <v>797</v>
      </c>
      <c r="G22" s="1729" t="s">
        <v>1147</v>
      </c>
      <c r="H22" s="1730" t="s">
        <v>1227</v>
      </c>
      <c r="I22" s="1728"/>
      <c r="J22" s="1731"/>
      <c r="K22" s="1728"/>
      <c r="L22" s="1822"/>
    </row>
    <row r="23" spans="1:12" s="1791" customFormat="1" ht="9" customHeight="1">
      <c r="A23" s="1727"/>
      <c r="B23" s="1727"/>
      <c r="C23" s="1727"/>
      <c r="D23" s="1728"/>
      <c r="E23" s="1728"/>
      <c r="F23" s="1728"/>
      <c r="G23" s="1729"/>
      <c r="H23" s="1730"/>
      <c r="I23" s="1728"/>
      <c r="J23" s="1792"/>
      <c r="K23" s="1728"/>
      <c r="L23" s="1728"/>
    </row>
    <row r="24" spans="1:12" s="1791" customFormat="1" ht="15" thickBot="1">
      <c r="A24" s="1727"/>
      <c r="B24" s="1727"/>
      <c r="C24" s="1727"/>
      <c r="D24" s="1728"/>
      <c r="E24" s="1728"/>
      <c r="F24" s="1771" t="s">
        <v>381</v>
      </c>
      <c r="G24" s="1729"/>
      <c r="H24" s="1730"/>
      <c r="I24" s="1728"/>
      <c r="J24" s="1792"/>
      <c r="K24" s="1728"/>
      <c r="L24" s="1823"/>
    </row>
    <row r="25" spans="1:12" s="1791" customFormat="1" ht="4.5" customHeight="1" thickTop="1">
      <c r="A25" s="1727"/>
      <c r="B25" s="1727"/>
      <c r="C25" s="1727"/>
      <c r="D25" s="1728"/>
      <c r="E25" s="1728"/>
      <c r="F25" s="1728"/>
      <c r="G25" s="1729"/>
      <c r="H25" s="1730"/>
      <c r="I25" s="1728"/>
      <c r="J25" s="1792"/>
      <c r="K25" s="1728"/>
      <c r="L25" s="1728"/>
    </row>
    <row r="26" spans="1:12" s="1824" customFormat="1">
      <c r="A26" s="1746">
        <v>10</v>
      </c>
      <c r="B26" s="1746">
        <v>2</v>
      </c>
      <c r="C26" s="1746"/>
      <c r="D26" s="1747"/>
      <c r="E26" s="1747" t="s">
        <v>996</v>
      </c>
      <c r="F26" s="1747" t="s">
        <v>395</v>
      </c>
      <c r="G26" s="1759"/>
      <c r="H26" s="1749"/>
      <c r="I26" s="1747"/>
      <c r="J26" s="1801"/>
      <c r="K26" s="1747"/>
      <c r="L26" s="1747"/>
    </row>
    <row r="27" spans="1:12" s="1824" customFormat="1" ht="4.5" customHeight="1">
      <c r="A27" s="1746"/>
      <c r="B27" s="1746"/>
      <c r="C27" s="1746"/>
      <c r="D27" s="1747"/>
      <c r="E27" s="1747"/>
      <c r="F27" s="1747"/>
      <c r="G27" s="1759"/>
      <c r="H27" s="1749"/>
      <c r="I27" s="1747"/>
      <c r="J27" s="1801"/>
      <c r="K27" s="1747"/>
      <c r="L27" s="1747"/>
    </row>
    <row r="28" spans="1:12" s="1791" customFormat="1" ht="4.5" customHeight="1">
      <c r="A28" s="1727"/>
      <c r="B28" s="1727"/>
      <c r="C28" s="1727"/>
      <c r="D28" s="1728"/>
      <c r="E28" s="1728"/>
      <c r="F28" s="1811"/>
      <c r="G28" s="1729"/>
      <c r="H28" s="1730"/>
      <c r="I28" s="1728"/>
      <c r="J28" s="1792"/>
      <c r="K28" s="1728"/>
      <c r="L28" s="1728"/>
    </row>
    <row r="29" spans="1:12" s="1789" customFormat="1">
      <c r="A29" s="1727">
        <v>10</v>
      </c>
      <c r="B29" s="1727">
        <v>2</v>
      </c>
      <c r="C29" s="1727">
        <v>1</v>
      </c>
      <c r="D29" s="1728"/>
      <c r="E29" s="1728" t="s">
        <v>1004</v>
      </c>
      <c r="F29" s="1728" t="s">
        <v>499</v>
      </c>
      <c r="G29" s="1729" t="s">
        <v>634</v>
      </c>
      <c r="H29" s="1730" t="s">
        <v>500</v>
      </c>
      <c r="I29" s="1728"/>
      <c r="J29" s="1731"/>
      <c r="K29" s="1728"/>
      <c r="L29" s="1822"/>
    </row>
    <row r="30" spans="1:12" s="1791" customFormat="1">
      <c r="A30" s="1727">
        <v>10</v>
      </c>
      <c r="B30" s="1727">
        <v>2</v>
      </c>
      <c r="C30" s="1727">
        <v>2</v>
      </c>
      <c r="D30" s="1728"/>
      <c r="E30" s="1728" t="s">
        <v>1004</v>
      </c>
      <c r="F30" s="1728" t="s">
        <v>501</v>
      </c>
      <c r="G30" s="1729" t="s">
        <v>634</v>
      </c>
      <c r="H30" s="1730" t="s">
        <v>502</v>
      </c>
      <c r="I30" s="1728"/>
      <c r="J30" s="1731"/>
      <c r="K30" s="1728"/>
      <c r="L30" s="1822"/>
    </row>
    <row r="31" spans="1:12" s="1789" customFormat="1">
      <c r="A31" s="1727">
        <v>10</v>
      </c>
      <c r="B31" s="1727">
        <v>2</v>
      </c>
      <c r="C31" s="1727">
        <v>3</v>
      </c>
      <c r="D31" s="1728"/>
      <c r="E31" s="1728" t="s">
        <v>1004</v>
      </c>
      <c r="F31" s="1728" t="s">
        <v>503</v>
      </c>
      <c r="G31" s="1729" t="s">
        <v>694</v>
      </c>
      <c r="H31" s="1730" t="s">
        <v>504</v>
      </c>
      <c r="I31" s="1728"/>
      <c r="J31" s="1731"/>
      <c r="K31" s="1728"/>
      <c r="L31" s="1822"/>
    </row>
    <row r="32" spans="1:12" s="1789" customFormat="1">
      <c r="A32" s="1727">
        <v>10</v>
      </c>
      <c r="B32" s="1727">
        <v>2</v>
      </c>
      <c r="C32" s="1727">
        <v>4</v>
      </c>
      <c r="D32" s="1728"/>
      <c r="E32" s="1728" t="s">
        <v>1004</v>
      </c>
      <c r="F32" s="1728" t="s">
        <v>505</v>
      </c>
      <c r="G32" s="1729" t="s">
        <v>634</v>
      </c>
      <c r="H32" s="1796" t="s">
        <v>506</v>
      </c>
      <c r="I32" s="1728"/>
      <c r="J32" s="1731"/>
      <c r="K32" s="1728"/>
      <c r="L32" s="1822"/>
    </row>
    <row r="33" spans="1:12" s="1789" customFormat="1">
      <c r="A33" s="1727">
        <v>10</v>
      </c>
      <c r="B33" s="1727">
        <v>2</v>
      </c>
      <c r="C33" s="1727">
        <v>5</v>
      </c>
      <c r="D33" s="1728"/>
      <c r="E33" s="1728" t="s">
        <v>1004</v>
      </c>
      <c r="F33" s="1728" t="s">
        <v>507</v>
      </c>
      <c r="G33" s="1729" t="s">
        <v>694</v>
      </c>
      <c r="H33" s="1730" t="s">
        <v>1186</v>
      </c>
      <c r="I33" s="1728"/>
      <c r="J33" s="1731"/>
      <c r="K33" s="1728"/>
      <c r="L33" s="1822"/>
    </row>
    <row r="34" spans="1:12" s="1791" customFormat="1">
      <c r="A34" s="1727">
        <v>10</v>
      </c>
      <c r="B34" s="1727">
        <v>2</v>
      </c>
      <c r="C34" s="1727">
        <v>6</v>
      </c>
      <c r="D34" s="1728"/>
      <c r="E34" s="1728" t="s">
        <v>1004</v>
      </c>
      <c r="F34" s="1728" t="s">
        <v>508</v>
      </c>
      <c r="G34" s="1729" t="s">
        <v>634</v>
      </c>
      <c r="H34" s="1730" t="s">
        <v>509</v>
      </c>
      <c r="I34" s="1728"/>
      <c r="J34" s="1731"/>
      <c r="K34" s="1728"/>
      <c r="L34" s="1822"/>
    </row>
    <row r="35" spans="1:12" s="1791" customFormat="1">
      <c r="A35" s="1727">
        <v>10</v>
      </c>
      <c r="B35" s="1727">
        <v>2</v>
      </c>
      <c r="C35" s="1727">
        <v>7</v>
      </c>
      <c r="D35" s="1728"/>
      <c r="E35" s="1728" t="s">
        <v>1004</v>
      </c>
      <c r="F35" s="1728" t="s">
        <v>508</v>
      </c>
      <c r="G35" s="1729" t="s">
        <v>232</v>
      </c>
      <c r="H35" s="1730" t="s">
        <v>510</v>
      </c>
      <c r="I35" s="1728"/>
      <c r="J35" s="1731"/>
      <c r="K35" s="1728"/>
      <c r="L35" s="1822"/>
    </row>
    <row r="36" spans="1:12" s="1791" customFormat="1">
      <c r="A36" s="1727">
        <v>10</v>
      </c>
      <c r="B36" s="1727">
        <v>2</v>
      </c>
      <c r="C36" s="1727">
        <v>8</v>
      </c>
      <c r="D36" s="1728"/>
      <c r="E36" s="1728" t="s">
        <v>1004</v>
      </c>
      <c r="F36" s="1797" t="s">
        <v>974</v>
      </c>
      <c r="G36" s="1729" t="s">
        <v>694</v>
      </c>
      <c r="H36" s="1796" t="s">
        <v>798</v>
      </c>
      <c r="I36" s="1728"/>
      <c r="J36" s="1731"/>
      <c r="K36" s="1728"/>
      <c r="L36" s="1822"/>
    </row>
    <row r="37" spans="1:12" s="1791" customFormat="1">
      <c r="A37" s="1727">
        <v>10</v>
      </c>
      <c r="B37" s="1727">
        <v>2</v>
      </c>
      <c r="C37" s="1727">
        <v>9</v>
      </c>
      <c r="D37" s="1728"/>
      <c r="E37" s="1728" t="s">
        <v>1004</v>
      </c>
      <c r="F37" s="1728" t="s">
        <v>511</v>
      </c>
      <c r="G37" s="1729" t="s">
        <v>1147</v>
      </c>
      <c r="H37" s="1730" t="s">
        <v>506</v>
      </c>
      <c r="I37" s="1728"/>
      <c r="J37" s="1731"/>
      <c r="K37" s="1728"/>
      <c r="L37" s="1822"/>
    </row>
    <row r="38" spans="1:12" s="1791" customFormat="1">
      <c r="A38" s="1727">
        <v>10</v>
      </c>
      <c r="B38" s="1727">
        <v>2</v>
      </c>
      <c r="C38" s="1727">
        <v>10</v>
      </c>
      <c r="D38" s="1728"/>
      <c r="E38" s="1728" t="s">
        <v>1004</v>
      </c>
      <c r="F38" s="1728" t="s">
        <v>511</v>
      </c>
      <c r="G38" s="1729" t="s">
        <v>1134</v>
      </c>
      <c r="H38" s="1730" t="s">
        <v>512</v>
      </c>
      <c r="I38" s="1728"/>
      <c r="J38" s="1731"/>
      <c r="K38" s="1728"/>
      <c r="L38" s="1822"/>
    </row>
    <row r="39" spans="1:12" s="1791" customFormat="1">
      <c r="A39" s="1727">
        <v>10</v>
      </c>
      <c r="B39" s="1727">
        <v>2</v>
      </c>
      <c r="C39" s="1727">
        <v>11</v>
      </c>
      <c r="D39" s="1728"/>
      <c r="E39" s="1728" t="s">
        <v>1004</v>
      </c>
      <c r="F39" s="1797" t="s">
        <v>513</v>
      </c>
      <c r="G39" s="1729" t="s">
        <v>694</v>
      </c>
      <c r="H39" s="1798" t="s">
        <v>514</v>
      </c>
      <c r="I39" s="1728"/>
      <c r="J39" s="1731"/>
      <c r="K39" s="1728"/>
      <c r="L39" s="1822"/>
    </row>
    <row r="40" spans="1:12" s="1789" customFormat="1">
      <c r="A40" s="1727">
        <v>10</v>
      </c>
      <c r="B40" s="1727">
        <v>2</v>
      </c>
      <c r="C40" s="1727">
        <v>12</v>
      </c>
      <c r="D40" s="1728"/>
      <c r="E40" s="1728" t="s">
        <v>1004</v>
      </c>
      <c r="F40" s="1728" t="s">
        <v>515</v>
      </c>
      <c r="G40" s="1729" t="s">
        <v>1134</v>
      </c>
      <c r="H40" s="1730" t="s">
        <v>1198</v>
      </c>
      <c r="I40" s="1728"/>
      <c r="J40" s="1731"/>
      <c r="K40" s="1728"/>
      <c r="L40" s="1822"/>
    </row>
    <row r="41" spans="1:12" s="1789" customFormat="1">
      <c r="A41" s="1727">
        <v>10</v>
      </c>
      <c r="B41" s="1727">
        <v>2</v>
      </c>
      <c r="C41" s="1727">
        <v>13</v>
      </c>
      <c r="D41" s="1728"/>
      <c r="E41" s="1728" t="s">
        <v>1004</v>
      </c>
      <c r="F41" s="1728" t="s">
        <v>515</v>
      </c>
      <c r="G41" s="1729" t="s">
        <v>1147</v>
      </c>
      <c r="H41" s="1730" t="s">
        <v>304</v>
      </c>
      <c r="I41" s="1728"/>
      <c r="J41" s="1731"/>
      <c r="K41" s="1728"/>
      <c r="L41" s="1822"/>
    </row>
    <row r="42" spans="1:12" s="1791" customFormat="1">
      <c r="A42" s="1727">
        <v>10</v>
      </c>
      <c r="B42" s="1727">
        <v>2</v>
      </c>
      <c r="C42" s="1727">
        <v>14</v>
      </c>
      <c r="D42" s="1728"/>
      <c r="E42" s="1728" t="s">
        <v>1004</v>
      </c>
      <c r="F42" s="1728" t="s">
        <v>515</v>
      </c>
      <c r="G42" s="1729" t="s">
        <v>1134</v>
      </c>
      <c r="H42" s="1730" t="s">
        <v>1199</v>
      </c>
      <c r="I42" s="1728"/>
      <c r="J42" s="1731"/>
      <c r="K42" s="1728"/>
      <c r="L42" s="1822"/>
    </row>
    <row r="43" spans="1:12" s="1789" customFormat="1">
      <c r="A43" s="1727">
        <v>10</v>
      </c>
      <c r="B43" s="1727">
        <v>2</v>
      </c>
      <c r="C43" s="1727">
        <v>15</v>
      </c>
      <c r="D43" s="1728"/>
      <c r="E43" s="1728" t="s">
        <v>1004</v>
      </c>
      <c r="F43" s="1728" t="s">
        <v>516</v>
      </c>
      <c r="G43" s="1729" t="s">
        <v>1134</v>
      </c>
      <c r="H43" s="1730" t="s">
        <v>1198</v>
      </c>
      <c r="I43" s="1730"/>
      <c r="J43" s="1731"/>
      <c r="K43" s="1728"/>
      <c r="L43" s="1732"/>
    </row>
    <row r="44" spans="1:12" s="1789" customFormat="1">
      <c r="A44" s="1727">
        <v>10</v>
      </c>
      <c r="B44" s="1727">
        <v>2</v>
      </c>
      <c r="C44" s="1727">
        <v>15</v>
      </c>
      <c r="D44" s="1728"/>
      <c r="E44" s="1728" t="s">
        <v>1004</v>
      </c>
      <c r="F44" s="1728" t="s">
        <v>516</v>
      </c>
      <c r="G44" s="1729" t="s">
        <v>1134</v>
      </c>
      <c r="H44" s="1730" t="s">
        <v>304</v>
      </c>
      <c r="I44" s="1730"/>
      <c r="J44" s="1731"/>
      <c r="K44" s="1728"/>
      <c r="L44" s="1732"/>
    </row>
    <row r="45" spans="1:12" s="1789" customFormat="1">
      <c r="A45" s="1727">
        <v>10</v>
      </c>
      <c r="B45" s="1727">
        <v>2</v>
      </c>
      <c r="C45" s="1727">
        <v>16</v>
      </c>
      <c r="D45" s="1728"/>
      <c r="E45" s="1728" t="s">
        <v>1004</v>
      </c>
      <c r="F45" s="1728" t="s">
        <v>516</v>
      </c>
      <c r="G45" s="1729" t="s">
        <v>1134</v>
      </c>
      <c r="H45" s="1730" t="s">
        <v>1199</v>
      </c>
      <c r="I45" s="1730"/>
      <c r="J45" s="1731"/>
      <c r="K45" s="1728"/>
      <c r="L45" s="1732"/>
    </row>
    <row r="46" spans="1:12" s="1788" customFormat="1">
      <c r="A46" s="1727">
        <v>10</v>
      </c>
      <c r="B46" s="1727">
        <v>2</v>
      </c>
      <c r="C46" s="1727">
        <v>17</v>
      </c>
      <c r="D46" s="1728"/>
      <c r="E46" s="1728" t="s">
        <v>1004</v>
      </c>
      <c r="F46" s="1728" t="s">
        <v>199</v>
      </c>
      <c r="G46" s="1729" t="s">
        <v>1134</v>
      </c>
      <c r="H46" s="1730" t="s">
        <v>506</v>
      </c>
      <c r="I46" s="1728"/>
      <c r="J46" s="1731"/>
      <c r="K46" s="1728"/>
      <c r="L46" s="1822"/>
    </row>
    <row r="47" spans="1:12" s="1791" customFormat="1">
      <c r="A47" s="1727">
        <v>10</v>
      </c>
      <c r="B47" s="1727">
        <v>2</v>
      </c>
      <c r="C47" s="1727">
        <v>18</v>
      </c>
      <c r="D47" s="1728"/>
      <c r="E47" s="1728" t="s">
        <v>1004</v>
      </c>
      <c r="F47" s="1728" t="s">
        <v>199</v>
      </c>
      <c r="G47" s="1729" t="s">
        <v>1134</v>
      </c>
      <c r="H47" s="1730" t="s">
        <v>517</v>
      </c>
      <c r="I47" s="1728"/>
      <c r="J47" s="1731"/>
      <c r="K47" s="1728"/>
      <c r="L47" s="1822"/>
    </row>
    <row r="48" spans="1:12" s="1791" customFormat="1">
      <c r="A48" s="1727">
        <v>10</v>
      </c>
      <c r="B48" s="1727">
        <v>2</v>
      </c>
      <c r="C48" s="1727">
        <v>19</v>
      </c>
      <c r="D48" s="1728"/>
      <c r="E48" s="1728" t="s">
        <v>1004</v>
      </c>
      <c r="F48" s="1728" t="s">
        <v>203</v>
      </c>
      <c r="G48" s="1729" t="s">
        <v>232</v>
      </c>
      <c r="H48" s="1730" t="s">
        <v>518</v>
      </c>
      <c r="I48" s="1728"/>
      <c r="J48" s="1731"/>
      <c r="K48" s="1728"/>
      <c r="L48" s="1822"/>
    </row>
    <row r="49" spans="1:12" s="1791" customFormat="1">
      <c r="A49" s="1727">
        <v>10</v>
      </c>
      <c r="B49" s="1727">
        <v>2</v>
      </c>
      <c r="C49" s="1727">
        <v>20</v>
      </c>
      <c r="D49" s="1728"/>
      <c r="E49" s="1728" t="s">
        <v>1004</v>
      </c>
      <c r="F49" s="1728" t="s">
        <v>203</v>
      </c>
      <c r="G49" s="1729" t="s">
        <v>634</v>
      </c>
      <c r="H49" s="1730" t="s">
        <v>506</v>
      </c>
      <c r="I49" s="1728"/>
      <c r="J49" s="1731"/>
      <c r="K49" s="1728"/>
      <c r="L49" s="1822"/>
    </row>
    <row r="50" spans="1:12" s="1791" customFormat="1">
      <c r="A50" s="1727">
        <v>10</v>
      </c>
      <c r="B50" s="1727">
        <v>2</v>
      </c>
      <c r="C50" s="1727">
        <v>21</v>
      </c>
      <c r="D50" s="1728"/>
      <c r="E50" s="1728" t="s">
        <v>1004</v>
      </c>
      <c r="F50" s="1728" t="s">
        <v>203</v>
      </c>
      <c r="G50" s="1729" t="s">
        <v>634</v>
      </c>
      <c r="H50" s="1730" t="s">
        <v>519</v>
      </c>
      <c r="I50" s="1728"/>
      <c r="J50" s="1731"/>
      <c r="K50" s="1728"/>
      <c r="L50" s="1822"/>
    </row>
    <row r="51" spans="1:12" s="1791" customFormat="1">
      <c r="A51" s="1727">
        <v>10</v>
      </c>
      <c r="B51" s="1727">
        <v>2</v>
      </c>
      <c r="C51" s="1727">
        <v>22</v>
      </c>
      <c r="D51" s="1728"/>
      <c r="E51" s="1728" t="s">
        <v>1004</v>
      </c>
      <c r="F51" s="1728" t="s">
        <v>311</v>
      </c>
      <c r="G51" s="1729" t="s">
        <v>634</v>
      </c>
      <c r="H51" s="1730" t="s">
        <v>521</v>
      </c>
      <c r="I51" s="1728"/>
      <c r="J51" s="1731"/>
      <c r="K51" s="1728"/>
      <c r="L51" s="1822"/>
    </row>
    <row r="52" spans="1:12" s="1791" customFormat="1">
      <c r="A52" s="1727">
        <v>10</v>
      </c>
      <c r="B52" s="1727">
        <v>2</v>
      </c>
      <c r="C52" s="1727">
        <v>23</v>
      </c>
      <c r="D52" s="1728"/>
      <c r="E52" s="1728" t="s">
        <v>1004</v>
      </c>
      <c r="F52" s="1728" t="s">
        <v>204</v>
      </c>
      <c r="G52" s="1729" t="s">
        <v>634</v>
      </c>
      <c r="H52" s="1730" t="s">
        <v>522</v>
      </c>
      <c r="I52" s="1728"/>
      <c r="J52" s="1731"/>
      <c r="K52" s="1728"/>
      <c r="L52" s="1822"/>
    </row>
    <row r="53" spans="1:12" s="1791" customFormat="1">
      <c r="A53" s="1727">
        <v>10</v>
      </c>
      <c r="B53" s="1727">
        <v>2</v>
      </c>
      <c r="C53" s="1727">
        <v>24</v>
      </c>
      <c r="D53" s="1728"/>
      <c r="E53" s="1728" t="s">
        <v>1004</v>
      </c>
      <c r="F53" s="1728" t="s">
        <v>204</v>
      </c>
      <c r="G53" s="1729" t="s">
        <v>634</v>
      </c>
      <c r="H53" s="1730" t="s">
        <v>506</v>
      </c>
      <c r="I53" s="1728"/>
      <c r="J53" s="1731"/>
      <c r="K53" s="1728"/>
      <c r="L53" s="1822"/>
    </row>
    <row r="54" spans="1:12" s="1791" customFormat="1">
      <c r="A54" s="1727">
        <v>10</v>
      </c>
      <c r="B54" s="1727">
        <v>2</v>
      </c>
      <c r="C54" s="1727">
        <v>25</v>
      </c>
      <c r="D54" s="1728"/>
      <c r="E54" s="1728" t="s">
        <v>1004</v>
      </c>
      <c r="F54" s="1728" t="s">
        <v>523</v>
      </c>
      <c r="G54" s="1729" t="s">
        <v>634</v>
      </c>
      <c r="H54" s="1730" t="s">
        <v>524</v>
      </c>
      <c r="I54" s="1728"/>
      <c r="J54" s="1731"/>
      <c r="K54" s="1728"/>
      <c r="L54" s="1822"/>
    </row>
    <row r="55" spans="1:12" s="1791" customFormat="1">
      <c r="A55" s="1727">
        <v>10</v>
      </c>
      <c r="B55" s="1727">
        <v>2</v>
      </c>
      <c r="C55" s="1727">
        <v>26</v>
      </c>
      <c r="D55" s="1728"/>
      <c r="E55" s="1728" t="s">
        <v>1004</v>
      </c>
      <c r="F55" s="1728" t="s">
        <v>312</v>
      </c>
      <c r="G55" s="1729" t="s">
        <v>634</v>
      </c>
      <c r="H55" s="1730" t="s">
        <v>525</v>
      </c>
      <c r="I55" s="1728"/>
      <c r="J55" s="1731"/>
      <c r="K55" s="1728"/>
      <c r="L55" s="1822"/>
    </row>
    <row r="56" spans="1:12" s="1791" customFormat="1">
      <c r="A56" s="1727">
        <v>10</v>
      </c>
      <c r="B56" s="1727">
        <v>2</v>
      </c>
      <c r="C56" s="1727">
        <v>27</v>
      </c>
      <c r="D56" s="1728"/>
      <c r="E56" s="1728" t="s">
        <v>1004</v>
      </c>
      <c r="F56" s="1728" t="s">
        <v>526</v>
      </c>
      <c r="G56" s="1729" t="s">
        <v>694</v>
      </c>
      <c r="H56" s="1730" t="s">
        <v>527</v>
      </c>
      <c r="I56" s="1728"/>
      <c r="J56" s="1731"/>
      <c r="K56" s="1728"/>
      <c r="L56" s="1822"/>
    </row>
    <row r="57" spans="1:12" s="1791" customFormat="1">
      <c r="A57" s="1727">
        <v>10</v>
      </c>
      <c r="B57" s="1727">
        <v>2</v>
      </c>
      <c r="C57" s="1727">
        <v>28</v>
      </c>
      <c r="D57" s="1728"/>
      <c r="E57" s="1728" t="s">
        <v>1004</v>
      </c>
      <c r="F57" s="1728" t="s">
        <v>528</v>
      </c>
      <c r="G57" s="1729" t="s">
        <v>634</v>
      </c>
      <c r="H57" s="1730" t="s">
        <v>506</v>
      </c>
      <c r="I57" s="1728"/>
      <c r="J57" s="1731"/>
      <c r="K57" s="1728"/>
      <c r="L57" s="1822"/>
    </row>
    <row r="58" spans="1:12" s="1791" customFormat="1">
      <c r="A58" s="1727">
        <v>10</v>
      </c>
      <c r="B58" s="1727">
        <v>2</v>
      </c>
      <c r="C58" s="1727">
        <v>29</v>
      </c>
      <c r="D58" s="1728"/>
      <c r="E58" s="1728" t="s">
        <v>1004</v>
      </c>
      <c r="F58" s="1728" t="s">
        <v>529</v>
      </c>
      <c r="G58" s="1729" t="s">
        <v>634</v>
      </c>
      <c r="H58" s="1730" t="s">
        <v>306</v>
      </c>
      <c r="I58" s="1728"/>
      <c r="J58" s="1731"/>
      <c r="K58" s="1728"/>
      <c r="L58" s="1822"/>
    </row>
    <row r="59" spans="1:12" s="1791" customFormat="1">
      <c r="A59" s="1727">
        <v>10</v>
      </c>
      <c r="B59" s="1727">
        <v>2</v>
      </c>
      <c r="C59" s="1727">
        <v>30</v>
      </c>
      <c r="D59" s="1728"/>
      <c r="E59" s="1728" t="s">
        <v>1004</v>
      </c>
      <c r="F59" s="1797" t="s">
        <v>250</v>
      </c>
      <c r="G59" s="1729" t="s">
        <v>634</v>
      </c>
      <c r="H59" s="1798" t="s">
        <v>206</v>
      </c>
      <c r="I59" s="1728"/>
      <c r="J59" s="1731"/>
      <c r="K59" s="1728"/>
      <c r="L59" s="1822"/>
    </row>
    <row r="60" spans="1:12" s="1791" customFormat="1">
      <c r="A60" s="1727">
        <v>10</v>
      </c>
      <c r="B60" s="1727">
        <v>2</v>
      </c>
      <c r="C60" s="1727">
        <v>31</v>
      </c>
      <c r="D60" s="1728"/>
      <c r="E60" s="1728" t="s">
        <v>1004</v>
      </c>
      <c r="F60" s="1797" t="s">
        <v>530</v>
      </c>
      <c r="G60" s="1729" t="s">
        <v>694</v>
      </c>
      <c r="H60" s="1799" t="s">
        <v>799</v>
      </c>
      <c r="I60" s="1728"/>
      <c r="J60" s="1812"/>
      <c r="K60" s="1728"/>
      <c r="L60" s="1822"/>
    </row>
    <row r="61" spans="1:12" s="1791" customFormat="1">
      <c r="A61" s="1727">
        <v>10</v>
      </c>
      <c r="B61" s="1727">
        <v>2</v>
      </c>
      <c r="C61" s="1727">
        <v>32</v>
      </c>
      <c r="D61" s="1728"/>
      <c r="E61" s="1728" t="s">
        <v>1004</v>
      </c>
      <c r="F61" s="1728" t="s">
        <v>532</v>
      </c>
      <c r="G61" s="1729" t="s">
        <v>1147</v>
      </c>
      <c r="H61" s="1730" t="s">
        <v>506</v>
      </c>
      <c r="I61" s="1728"/>
      <c r="J61" s="1731"/>
      <c r="K61" s="1728"/>
      <c r="L61" s="1822"/>
    </row>
    <row r="62" spans="1:12" s="1791" customFormat="1">
      <c r="A62" s="1727">
        <v>10</v>
      </c>
      <c r="B62" s="1727">
        <v>2</v>
      </c>
      <c r="C62" s="1727">
        <v>33</v>
      </c>
      <c r="D62" s="1728"/>
      <c r="E62" s="1728" t="s">
        <v>1004</v>
      </c>
      <c r="F62" s="1728" t="s">
        <v>532</v>
      </c>
      <c r="G62" s="1729" t="s">
        <v>1147</v>
      </c>
      <c r="H62" s="1730" t="s">
        <v>533</v>
      </c>
      <c r="I62" s="1728"/>
      <c r="J62" s="1731"/>
      <c r="K62" s="1728"/>
      <c r="L62" s="1822"/>
    </row>
    <row r="63" spans="1:12" s="1791" customFormat="1">
      <c r="A63" s="1727">
        <v>10</v>
      </c>
      <c r="B63" s="1727">
        <v>2</v>
      </c>
      <c r="C63" s="1727">
        <v>34</v>
      </c>
      <c r="D63" s="1728"/>
      <c r="E63" s="1728" t="s">
        <v>1004</v>
      </c>
      <c r="F63" s="1797" t="s">
        <v>800</v>
      </c>
      <c r="G63" s="1729" t="s">
        <v>634</v>
      </c>
      <c r="H63" s="1796" t="s">
        <v>801</v>
      </c>
      <c r="I63" s="1728"/>
      <c r="J63" s="1731"/>
      <c r="K63" s="1728"/>
      <c r="L63" s="1822"/>
    </row>
    <row r="64" spans="1:12" s="1791" customFormat="1">
      <c r="A64" s="1727">
        <v>10</v>
      </c>
      <c r="B64" s="1727">
        <v>2</v>
      </c>
      <c r="C64" s="1727">
        <v>35</v>
      </c>
      <c r="D64" s="1728"/>
      <c r="E64" s="1728" t="s">
        <v>1004</v>
      </c>
      <c r="F64" s="1825" t="s">
        <v>802</v>
      </c>
      <c r="G64" s="1729" t="s">
        <v>694</v>
      </c>
      <c r="H64" s="1796" t="s">
        <v>803</v>
      </c>
      <c r="I64" s="1728"/>
      <c r="J64" s="1731"/>
      <c r="K64" s="1728"/>
      <c r="L64" s="1822"/>
    </row>
    <row r="65" spans="1:12" s="1791" customFormat="1" ht="15.75">
      <c r="A65" s="1727">
        <v>10</v>
      </c>
      <c r="B65" s="1727">
        <v>2</v>
      </c>
      <c r="C65" s="1727">
        <v>36</v>
      </c>
      <c r="D65" s="1728"/>
      <c r="E65" s="1728" t="s">
        <v>1004</v>
      </c>
      <c r="F65" s="1797" t="s">
        <v>922</v>
      </c>
      <c r="G65" s="1729" t="s">
        <v>694</v>
      </c>
      <c r="H65" s="1826" t="s">
        <v>804</v>
      </c>
      <c r="I65" s="1728"/>
      <c r="J65" s="1731"/>
      <c r="K65" s="1728"/>
      <c r="L65" s="1822"/>
    </row>
    <row r="66" spans="1:12" s="1791" customFormat="1" ht="15.75">
      <c r="A66" s="1727">
        <v>10</v>
      </c>
      <c r="B66" s="1727">
        <v>2</v>
      </c>
      <c r="C66" s="1727">
        <v>37</v>
      </c>
      <c r="D66" s="1728"/>
      <c r="E66" s="1728" t="s">
        <v>1004</v>
      </c>
      <c r="F66" s="1797" t="s">
        <v>923</v>
      </c>
      <c r="G66" s="1729" t="s">
        <v>694</v>
      </c>
      <c r="H66" s="1796" t="s">
        <v>805</v>
      </c>
      <c r="I66" s="1728"/>
      <c r="J66" s="1731"/>
      <c r="K66" s="1728"/>
      <c r="L66" s="1822"/>
    </row>
    <row r="67" spans="1:12" s="1791" customFormat="1" ht="15.75">
      <c r="A67" s="1727">
        <v>10</v>
      </c>
      <c r="B67" s="1727">
        <v>2</v>
      </c>
      <c r="C67" s="1727">
        <v>38</v>
      </c>
      <c r="D67" s="1728"/>
      <c r="E67" s="1728" t="s">
        <v>1004</v>
      </c>
      <c r="F67" s="1797" t="s">
        <v>924</v>
      </c>
      <c r="G67" s="1729" t="s">
        <v>694</v>
      </c>
      <c r="H67" s="1796" t="s">
        <v>806</v>
      </c>
      <c r="I67" s="1728"/>
      <c r="J67" s="1731"/>
      <c r="K67" s="1728"/>
      <c r="L67" s="1822"/>
    </row>
    <row r="68" spans="1:12" s="1791" customFormat="1" ht="15.75">
      <c r="A68" s="1727">
        <v>10</v>
      </c>
      <c r="B68" s="1727">
        <v>2</v>
      </c>
      <c r="C68" s="1727">
        <v>39</v>
      </c>
      <c r="D68" s="1728"/>
      <c r="E68" s="1728" t="s">
        <v>1004</v>
      </c>
      <c r="F68" s="1797" t="s">
        <v>925</v>
      </c>
      <c r="G68" s="1729" t="s">
        <v>694</v>
      </c>
      <c r="H68" s="1796" t="s">
        <v>807</v>
      </c>
      <c r="I68" s="1728"/>
      <c r="J68" s="1731"/>
      <c r="K68" s="1728"/>
      <c r="L68" s="1822"/>
    </row>
    <row r="69" spans="1:12" s="1791" customFormat="1" ht="25.5">
      <c r="A69" s="1727">
        <v>10</v>
      </c>
      <c r="B69" s="1727">
        <v>2</v>
      </c>
      <c r="C69" s="1727">
        <v>40</v>
      </c>
      <c r="D69" s="1728"/>
      <c r="E69" s="1728" t="s">
        <v>1004</v>
      </c>
      <c r="F69" s="1825" t="s">
        <v>657</v>
      </c>
      <c r="G69" s="1729" t="s">
        <v>694</v>
      </c>
      <c r="H69" s="1796" t="s">
        <v>660</v>
      </c>
      <c r="I69" s="1728"/>
      <c r="J69" s="1731"/>
      <c r="K69" s="1728"/>
      <c r="L69" s="1822"/>
    </row>
    <row r="70" spans="1:12" s="1791" customFormat="1" ht="28.5">
      <c r="A70" s="1727">
        <v>10</v>
      </c>
      <c r="B70" s="1727">
        <v>2</v>
      </c>
      <c r="C70" s="1727">
        <v>41</v>
      </c>
      <c r="D70" s="1728"/>
      <c r="E70" s="1728" t="s">
        <v>1004</v>
      </c>
      <c r="F70" s="1827" t="s">
        <v>658</v>
      </c>
      <c r="G70" s="1729" t="s">
        <v>694</v>
      </c>
      <c r="H70" s="1796" t="s">
        <v>805</v>
      </c>
      <c r="I70" s="1728"/>
      <c r="J70" s="1731"/>
      <c r="K70" s="1728"/>
      <c r="L70" s="1822"/>
    </row>
    <row r="71" spans="1:12" s="1791" customFormat="1" ht="25.5">
      <c r="A71" s="1727">
        <v>10</v>
      </c>
      <c r="B71" s="1727">
        <v>2</v>
      </c>
      <c r="C71" s="1727">
        <v>42</v>
      </c>
      <c r="D71" s="1728"/>
      <c r="E71" s="1728" t="s">
        <v>1004</v>
      </c>
      <c r="F71" s="1827" t="s">
        <v>659</v>
      </c>
      <c r="G71" s="1729" t="s">
        <v>694</v>
      </c>
      <c r="H71" s="1796" t="s">
        <v>661</v>
      </c>
      <c r="I71" s="1728"/>
      <c r="J71" s="1731"/>
      <c r="K71" s="1728"/>
      <c r="L71" s="1822"/>
    </row>
    <row r="72" spans="1:12" s="1791" customFormat="1" ht="15.75">
      <c r="A72" s="1727">
        <v>10</v>
      </c>
      <c r="B72" s="1727">
        <v>2</v>
      </c>
      <c r="C72" s="1727">
        <v>43</v>
      </c>
      <c r="D72" s="1728"/>
      <c r="E72" s="1728" t="s">
        <v>1004</v>
      </c>
      <c r="F72" s="1797" t="s">
        <v>926</v>
      </c>
      <c r="G72" s="1729" t="s">
        <v>694</v>
      </c>
      <c r="H72" s="1796" t="s">
        <v>808</v>
      </c>
      <c r="I72" s="1728"/>
      <c r="J72" s="1731"/>
      <c r="K72" s="1728"/>
      <c r="L72" s="1822"/>
    </row>
    <row r="73" spans="1:12" s="1791" customFormat="1">
      <c r="A73" s="1727">
        <v>10</v>
      </c>
      <c r="B73" s="1727">
        <v>2</v>
      </c>
      <c r="C73" s="1727">
        <v>44</v>
      </c>
      <c r="D73" s="1728"/>
      <c r="E73" s="1728" t="s">
        <v>1004</v>
      </c>
      <c r="F73" s="1797" t="s">
        <v>809</v>
      </c>
      <c r="G73" s="1729" t="s">
        <v>694</v>
      </c>
      <c r="H73" s="1796" t="s">
        <v>810</v>
      </c>
      <c r="I73" s="1728"/>
      <c r="J73" s="1731"/>
      <c r="K73" s="1728"/>
      <c r="L73" s="1822"/>
    </row>
    <row r="74" spans="1:12" s="1791" customFormat="1">
      <c r="A74" s="1727">
        <v>10</v>
      </c>
      <c r="B74" s="1727">
        <v>2</v>
      </c>
      <c r="C74" s="1727">
        <v>45</v>
      </c>
      <c r="D74" s="1728"/>
      <c r="E74" s="1728" t="s">
        <v>1004</v>
      </c>
      <c r="F74" s="1827" t="s">
        <v>811</v>
      </c>
      <c r="G74" s="1729" t="s">
        <v>694</v>
      </c>
      <c r="H74" s="1796"/>
      <c r="I74" s="1728"/>
      <c r="J74" s="1731"/>
      <c r="K74" s="1728"/>
      <c r="L74" s="1822"/>
    </row>
    <row r="75" spans="1:12" s="1791" customFormat="1">
      <c r="A75" s="1727">
        <v>10</v>
      </c>
      <c r="B75" s="1727">
        <v>2</v>
      </c>
      <c r="C75" s="1727">
        <v>46</v>
      </c>
      <c r="D75" s="1728"/>
      <c r="E75" s="1728" t="s">
        <v>1004</v>
      </c>
      <c r="F75" s="1797" t="s">
        <v>812</v>
      </c>
      <c r="G75" s="1729" t="s">
        <v>694</v>
      </c>
      <c r="H75" s="1796" t="s">
        <v>813</v>
      </c>
      <c r="I75" s="1728"/>
      <c r="J75" s="1731"/>
      <c r="K75" s="1728"/>
      <c r="L75" s="1822"/>
    </row>
    <row r="76" spans="1:12" s="1791" customFormat="1">
      <c r="A76" s="1727">
        <v>10</v>
      </c>
      <c r="B76" s="1727">
        <v>2</v>
      </c>
      <c r="C76" s="1727">
        <v>47</v>
      </c>
      <c r="D76" s="1728"/>
      <c r="E76" s="1728" t="s">
        <v>1004</v>
      </c>
      <c r="F76" s="1797" t="s">
        <v>814</v>
      </c>
      <c r="G76" s="1729" t="s">
        <v>694</v>
      </c>
      <c r="H76" s="1796" t="s">
        <v>815</v>
      </c>
      <c r="I76" s="1728"/>
      <c r="J76" s="1731"/>
      <c r="K76" s="1728"/>
      <c r="L76" s="1822"/>
    </row>
    <row r="77" spans="1:12" s="1791" customFormat="1">
      <c r="A77" s="1727">
        <v>10</v>
      </c>
      <c r="B77" s="1727">
        <v>2</v>
      </c>
      <c r="C77" s="1727">
        <v>48</v>
      </c>
      <c r="D77" s="1728"/>
      <c r="E77" s="1728" t="s">
        <v>1004</v>
      </c>
      <c r="F77" s="1797" t="s">
        <v>816</v>
      </c>
      <c r="G77" s="1729" t="s">
        <v>694</v>
      </c>
      <c r="H77" s="1796" t="s">
        <v>817</v>
      </c>
      <c r="I77" s="1728"/>
      <c r="J77" s="1731"/>
      <c r="K77" s="1728"/>
      <c r="L77" s="1822"/>
    </row>
    <row r="78" spans="1:12" s="1791" customFormat="1">
      <c r="A78" s="1727">
        <v>10</v>
      </c>
      <c r="B78" s="1727">
        <v>2</v>
      </c>
      <c r="C78" s="1727">
        <v>49</v>
      </c>
      <c r="D78" s="1728"/>
      <c r="E78" s="1728" t="s">
        <v>1004</v>
      </c>
      <c r="F78" s="1827" t="s">
        <v>818</v>
      </c>
      <c r="G78" s="1729" t="s">
        <v>694</v>
      </c>
      <c r="H78" s="1796"/>
      <c r="I78" s="1728"/>
      <c r="J78" s="1731"/>
      <c r="K78" s="1728"/>
      <c r="L78" s="1822"/>
    </row>
    <row r="79" spans="1:12" s="1791" customFormat="1">
      <c r="A79" s="1727">
        <v>10</v>
      </c>
      <c r="B79" s="1727">
        <v>2</v>
      </c>
      <c r="C79" s="1727">
        <v>50</v>
      </c>
      <c r="D79" s="1728"/>
      <c r="E79" s="1728" t="s">
        <v>1004</v>
      </c>
      <c r="F79" s="1728" t="s">
        <v>1112</v>
      </c>
      <c r="G79" s="1729" t="s">
        <v>634</v>
      </c>
      <c r="H79" s="1730" t="s">
        <v>1113</v>
      </c>
      <c r="I79" s="1728"/>
      <c r="J79" s="1731"/>
      <c r="K79" s="1728"/>
      <c r="L79" s="1822"/>
    </row>
    <row r="80" spans="1:12" s="1791" customFormat="1">
      <c r="A80" s="1727">
        <v>10</v>
      </c>
      <c r="B80" s="1727">
        <v>2</v>
      </c>
      <c r="C80" s="1727">
        <v>51</v>
      </c>
      <c r="D80" s="1728"/>
      <c r="E80" s="1728" t="s">
        <v>1004</v>
      </c>
      <c r="F80" s="1827" t="s">
        <v>819</v>
      </c>
      <c r="G80" s="1729" t="s">
        <v>694</v>
      </c>
      <c r="H80" s="1730"/>
      <c r="I80" s="1728"/>
      <c r="J80" s="1731"/>
      <c r="K80" s="1728"/>
      <c r="L80" s="1822"/>
    </row>
    <row r="81" spans="1:12" s="1791" customFormat="1">
      <c r="A81" s="1727">
        <v>10</v>
      </c>
      <c r="B81" s="1727">
        <v>2</v>
      </c>
      <c r="C81" s="1727">
        <v>52</v>
      </c>
      <c r="D81" s="1728"/>
      <c r="E81" s="1728" t="s">
        <v>1004</v>
      </c>
      <c r="F81" s="1728" t="s">
        <v>1114</v>
      </c>
      <c r="G81" s="1729" t="s">
        <v>694</v>
      </c>
      <c r="H81" s="1730" t="s">
        <v>1113</v>
      </c>
      <c r="I81" s="1728"/>
      <c r="J81" s="1731"/>
      <c r="K81" s="1728"/>
      <c r="L81" s="1822"/>
    </row>
    <row r="82" spans="1:12" s="1791" customFormat="1" ht="25.5">
      <c r="A82" s="1727">
        <v>10</v>
      </c>
      <c r="B82" s="1727">
        <v>2</v>
      </c>
      <c r="C82" s="1727">
        <v>53</v>
      </c>
      <c r="D82" s="1728"/>
      <c r="E82" s="1728" t="s">
        <v>1004</v>
      </c>
      <c r="F82" s="1739" t="s">
        <v>1116</v>
      </c>
      <c r="G82" s="1729" t="s">
        <v>694</v>
      </c>
      <c r="H82" s="1760" t="s">
        <v>1117</v>
      </c>
      <c r="I82" s="1728"/>
      <c r="J82" s="1731"/>
      <c r="K82" s="1728"/>
      <c r="L82" s="1822"/>
    </row>
    <row r="83" spans="1:12" s="1791" customFormat="1">
      <c r="A83" s="1727">
        <v>10</v>
      </c>
      <c r="B83" s="1727">
        <v>2</v>
      </c>
      <c r="C83" s="1727">
        <v>54</v>
      </c>
      <c r="D83" s="1728"/>
      <c r="E83" s="1728" t="s">
        <v>1004</v>
      </c>
      <c r="F83" s="1797" t="s">
        <v>820</v>
      </c>
      <c r="G83" s="1729" t="s">
        <v>694</v>
      </c>
      <c r="H83" s="1796" t="s">
        <v>821</v>
      </c>
      <c r="I83" s="1728"/>
      <c r="J83" s="1731"/>
      <c r="K83" s="1728"/>
      <c r="L83" s="1822"/>
    </row>
    <row r="84" spans="1:12" s="1791" customFormat="1">
      <c r="A84" s="1727">
        <v>10</v>
      </c>
      <c r="B84" s="1727">
        <v>2</v>
      </c>
      <c r="C84" s="1727">
        <v>55</v>
      </c>
      <c r="D84" s="1728"/>
      <c r="E84" s="1728" t="s">
        <v>1004</v>
      </c>
      <c r="F84" s="1797" t="s">
        <v>822</v>
      </c>
      <c r="G84" s="1729" t="s">
        <v>694</v>
      </c>
      <c r="H84" s="1796" t="s">
        <v>1228</v>
      </c>
      <c r="I84" s="1728"/>
      <c r="J84" s="1731"/>
      <c r="K84" s="1728"/>
      <c r="L84" s="1822"/>
    </row>
    <row r="85" spans="1:12" s="1791" customFormat="1">
      <c r="A85" s="1727">
        <v>10</v>
      </c>
      <c r="B85" s="1727">
        <v>2</v>
      </c>
      <c r="C85" s="1727">
        <v>56</v>
      </c>
      <c r="D85" s="1728"/>
      <c r="E85" s="1728" t="s">
        <v>1004</v>
      </c>
      <c r="F85" s="1797" t="s">
        <v>823</v>
      </c>
      <c r="G85" s="1729" t="s">
        <v>694</v>
      </c>
      <c r="H85" s="1796" t="s">
        <v>824</v>
      </c>
      <c r="I85" s="1728"/>
      <c r="J85" s="1731"/>
      <c r="K85" s="1728"/>
      <c r="L85" s="1822"/>
    </row>
    <row r="86" spans="1:12" s="1791" customFormat="1" ht="9" customHeight="1">
      <c r="A86" s="1727"/>
      <c r="B86" s="1727"/>
      <c r="C86" s="1727"/>
      <c r="D86" s="1728"/>
      <c r="E86" s="1728"/>
      <c r="F86" s="1728"/>
      <c r="G86" s="1729"/>
      <c r="H86" s="1730"/>
      <c r="I86" s="1728"/>
      <c r="J86" s="1792"/>
      <c r="K86" s="1728"/>
      <c r="L86" s="1728"/>
    </row>
    <row r="87" spans="1:12" s="1791" customFormat="1" ht="15" thickBot="1">
      <c r="A87" s="1727"/>
      <c r="B87" s="1727"/>
      <c r="C87" s="1727"/>
      <c r="D87" s="1728"/>
      <c r="E87" s="1728"/>
      <c r="F87" s="1771" t="s">
        <v>382</v>
      </c>
      <c r="G87" s="1729"/>
      <c r="H87" s="1730"/>
      <c r="I87" s="1728"/>
      <c r="J87" s="1792"/>
      <c r="K87" s="1728"/>
      <c r="L87" s="1823"/>
    </row>
    <row r="88" spans="1:12" s="1791" customFormat="1" ht="4.5" customHeight="1" thickTop="1">
      <c r="A88" s="1727"/>
      <c r="B88" s="1727"/>
      <c r="C88" s="1727"/>
      <c r="D88" s="1728"/>
      <c r="E88" s="1728"/>
      <c r="F88" s="1771"/>
      <c r="G88" s="1729"/>
      <c r="H88" s="1730"/>
      <c r="I88" s="1728"/>
      <c r="J88" s="1792"/>
      <c r="K88" s="1728"/>
      <c r="L88" s="1810"/>
    </row>
    <row r="89" spans="1:12" s="1788" customFormat="1">
      <c r="A89" s="1746">
        <v>10</v>
      </c>
      <c r="B89" s="1746">
        <v>3</v>
      </c>
      <c r="C89" s="1746"/>
      <c r="D89" s="1747"/>
      <c r="E89" s="1747" t="s">
        <v>996</v>
      </c>
      <c r="F89" s="1747" t="s">
        <v>214</v>
      </c>
      <c r="G89" s="1729"/>
      <c r="H89" s="1730"/>
      <c r="I89" s="1728"/>
      <c r="J89" s="1792"/>
      <c r="K89" s="1728"/>
      <c r="L89" s="1728"/>
    </row>
    <row r="90" spans="1:12" s="1788" customFormat="1" ht="7.5" customHeight="1">
      <c r="A90" s="1746"/>
      <c r="B90" s="1746"/>
      <c r="C90" s="1746"/>
      <c r="D90" s="1747"/>
      <c r="E90" s="1747"/>
      <c r="F90" s="1747"/>
      <c r="G90" s="1729"/>
      <c r="H90" s="1730"/>
      <c r="I90" s="1728"/>
      <c r="J90" s="1792"/>
      <c r="K90" s="1728"/>
      <c r="L90" s="1728"/>
    </row>
    <row r="91" spans="1:12" s="1791" customFormat="1" ht="9" customHeight="1">
      <c r="A91" s="1746"/>
      <c r="B91" s="1727"/>
      <c r="C91" s="1727"/>
      <c r="D91" s="1728"/>
      <c r="E91" s="1728"/>
      <c r="F91" s="1811"/>
      <c r="G91" s="1729"/>
      <c r="H91" s="1730"/>
      <c r="I91" s="1728"/>
      <c r="J91" s="1792"/>
      <c r="K91" s="1728"/>
      <c r="L91" s="1728"/>
    </row>
    <row r="92" spans="1:12" s="1791" customFormat="1">
      <c r="A92" s="1727">
        <v>10</v>
      </c>
      <c r="B92" s="1727">
        <v>3</v>
      </c>
      <c r="C92" s="1727">
        <v>1</v>
      </c>
      <c r="D92" s="1728"/>
      <c r="E92" s="1728" t="s">
        <v>1004</v>
      </c>
      <c r="F92" s="1728" t="s">
        <v>1118</v>
      </c>
      <c r="G92" s="1729"/>
      <c r="H92" s="1730" t="s">
        <v>1119</v>
      </c>
      <c r="I92" s="1728"/>
      <c r="J92" s="1731"/>
      <c r="K92" s="1728"/>
      <c r="L92" s="1822"/>
    </row>
    <row r="93" spans="1:12" s="1791" customFormat="1">
      <c r="A93" s="1727">
        <v>10</v>
      </c>
      <c r="B93" s="1727">
        <v>3</v>
      </c>
      <c r="C93" s="1727">
        <v>2</v>
      </c>
      <c r="D93" s="1728"/>
      <c r="E93" s="1728" t="s">
        <v>1004</v>
      </c>
      <c r="F93" s="1728" t="s">
        <v>1120</v>
      </c>
      <c r="G93" s="1729" t="s">
        <v>634</v>
      </c>
      <c r="H93" s="1730" t="s">
        <v>206</v>
      </c>
      <c r="I93" s="1728"/>
      <c r="J93" s="1731"/>
      <c r="K93" s="1728"/>
      <c r="L93" s="1822"/>
    </row>
    <row r="94" spans="1:12" s="1791" customFormat="1">
      <c r="A94" s="1727">
        <v>10</v>
      </c>
      <c r="B94" s="1727">
        <v>3</v>
      </c>
      <c r="C94" s="1727">
        <v>3</v>
      </c>
      <c r="D94" s="1728"/>
      <c r="E94" s="1728" t="s">
        <v>1004</v>
      </c>
      <c r="F94" s="1728" t="s">
        <v>1120</v>
      </c>
      <c r="G94" s="1729" t="s">
        <v>694</v>
      </c>
      <c r="H94" s="1730" t="s">
        <v>724</v>
      </c>
      <c r="I94" s="1728"/>
      <c r="J94" s="1731"/>
      <c r="K94" s="1728"/>
      <c r="L94" s="1822"/>
    </row>
    <row r="95" spans="1:12" s="1791" customFormat="1">
      <c r="A95" s="1727">
        <v>10</v>
      </c>
      <c r="B95" s="1727">
        <v>3</v>
      </c>
      <c r="C95" s="1727">
        <v>4</v>
      </c>
      <c r="D95" s="1728"/>
      <c r="E95" s="1728" t="s">
        <v>1004</v>
      </c>
      <c r="F95" s="1728" t="s">
        <v>1120</v>
      </c>
      <c r="G95" s="1729" t="s">
        <v>232</v>
      </c>
      <c r="H95" s="1730" t="s">
        <v>1188</v>
      </c>
      <c r="I95" s="1728"/>
      <c r="J95" s="1731"/>
      <c r="K95" s="1728"/>
      <c r="L95" s="1822"/>
    </row>
    <row r="96" spans="1:12" s="1791" customFormat="1">
      <c r="A96" s="1727">
        <v>10</v>
      </c>
      <c r="B96" s="1727">
        <v>3</v>
      </c>
      <c r="C96" s="1727">
        <v>5</v>
      </c>
      <c r="D96" s="1728"/>
      <c r="E96" s="1728" t="s">
        <v>1004</v>
      </c>
      <c r="F96" s="1728" t="s">
        <v>216</v>
      </c>
      <c r="G96" s="1729" t="s">
        <v>1134</v>
      </c>
      <c r="H96" s="1730" t="s">
        <v>206</v>
      </c>
      <c r="I96" s="1728"/>
      <c r="J96" s="1731"/>
      <c r="K96" s="1728"/>
      <c r="L96" s="1822"/>
    </row>
    <row r="97" spans="1:12" s="1828" customFormat="1">
      <c r="A97" s="1727">
        <v>10</v>
      </c>
      <c r="B97" s="1727">
        <v>3</v>
      </c>
      <c r="C97" s="1727">
        <v>6</v>
      </c>
      <c r="D97" s="1728"/>
      <c r="E97" s="1728" t="s">
        <v>1004</v>
      </c>
      <c r="F97" s="1728" t="s">
        <v>216</v>
      </c>
      <c r="G97" s="1729" t="s">
        <v>1134</v>
      </c>
      <c r="H97" s="1730" t="s">
        <v>1145</v>
      </c>
      <c r="I97" s="1728"/>
      <c r="J97" s="1731"/>
      <c r="K97" s="1728"/>
      <c r="L97" s="1822"/>
    </row>
    <row r="98" spans="1:12" s="1791" customFormat="1">
      <c r="A98" s="1727">
        <v>10</v>
      </c>
      <c r="B98" s="1727">
        <v>3</v>
      </c>
      <c r="C98" s="1727">
        <v>7</v>
      </c>
      <c r="D98" s="1728"/>
      <c r="E98" s="1728" t="s">
        <v>1004</v>
      </c>
      <c r="F98" s="1728" t="s">
        <v>216</v>
      </c>
      <c r="G98" s="1729" t="s">
        <v>1134</v>
      </c>
      <c r="H98" s="1730" t="s">
        <v>308</v>
      </c>
      <c r="I98" s="1728"/>
      <c r="J98" s="1731"/>
      <c r="K98" s="1728"/>
      <c r="L98" s="1822"/>
    </row>
    <row r="99" spans="1:12" s="1828" customFormat="1">
      <c r="A99" s="1727">
        <v>10</v>
      </c>
      <c r="B99" s="1727">
        <v>3</v>
      </c>
      <c r="C99" s="1727">
        <v>8</v>
      </c>
      <c r="D99" s="1728"/>
      <c r="E99" s="1728" t="s">
        <v>1004</v>
      </c>
      <c r="F99" s="1728" t="s">
        <v>216</v>
      </c>
      <c r="G99" s="1729" t="s">
        <v>1134</v>
      </c>
      <c r="H99" s="1730" t="s">
        <v>1144</v>
      </c>
      <c r="I99" s="1728"/>
      <c r="J99" s="1731"/>
      <c r="K99" s="1728"/>
      <c r="L99" s="1822"/>
    </row>
    <row r="100" spans="1:12" s="1828" customFormat="1">
      <c r="A100" s="1727">
        <v>10</v>
      </c>
      <c r="B100" s="1727">
        <v>3</v>
      </c>
      <c r="C100" s="1727">
        <v>9</v>
      </c>
      <c r="D100" s="1728"/>
      <c r="E100" s="1728" t="s">
        <v>1004</v>
      </c>
      <c r="F100" s="1728" t="s">
        <v>216</v>
      </c>
      <c r="G100" s="1729"/>
      <c r="H100" s="1730" t="s">
        <v>1121</v>
      </c>
      <c r="I100" s="1728"/>
      <c r="J100" s="1731"/>
      <c r="K100" s="1728"/>
      <c r="L100" s="1822"/>
    </row>
    <row r="101" spans="1:12" s="1828" customFormat="1">
      <c r="A101" s="1727">
        <v>10</v>
      </c>
      <c r="B101" s="1727">
        <v>3</v>
      </c>
      <c r="C101" s="1727">
        <v>10</v>
      </c>
      <c r="D101" s="1728"/>
      <c r="E101" s="1728" t="s">
        <v>1004</v>
      </c>
      <c r="F101" s="1728" t="s">
        <v>216</v>
      </c>
      <c r="G101" s="1729" t="s">
        <v>232</v>
      </c>
      <c r="H101" s="1730" t="s">
        <v>1122</v>
      </c>
      <c r="I101" s="1728"/>
      <c r="J101" s="1731"/>
      <c r="K101" s="1728"/>
      <c r="L101" s="1822"/>
    </row>
    <row r="102" spans="1:12" s="1791" customFormat="1">
      <c r="A102" s="1727">
        <v>10</v>
      </c>
      <c r="B102" s="1727">
        <v>3</v>
      </c>
      <c r="C102" s="1727">
        <v>11</v>
      </c>
      <c r="D102" s="1728"/>
      <c r="E102" s="1728" t="s">
        <v>1004</v>
      </c>
      <c r="F102" s="1728" t="s">
        <v>217</v>
      </c>
      <c r="G102" s="1729" t="s">
        <v>1134</v>
      </c>
      <c r="H102" s="1730" t="s">
        <v>206</v>
      </c>
      <c r="I102" s="1730"/>
      <c r="J102" s="1731"/>
      <c r="K102" s="1728"/>
      <c r="L102" s="1732"/>
    </row>
    <row r="103" spans="1:12" s="1791" customFormat="1">
      <c r="A103" s="1727">
        <v>10</v>
      </c>
      <c r="B103" s="1727">
        <v>3</v>
      </c>
      <c r="C103" s="1727">
        <v>12</v>
      </c>
      <c r="D103" s="1728"/>
      <c r="E103" s="1728" t="s">
        <v>1004</v>
      </c>
      <c r="F103" s="1728" t="s">
        <v>217</v>
      </c>
      <c r="G103" s="1729" t="s">
        <v>1134</v>
      </c>
      <c r="H103" s="1730" t="s">
        <v>1145</v>
      </c>
      <c r="I103" s="1730"/>
      <c r="J103" s="1731"/>
      <c r="K103" s="1728"/>
      <c r="L103" s="1732"/>
    </row>
    <row r="104" spans="1:12" s="1828" customFormat="1">
      <c r="A104" s="1727">
        <v>10</v>
      </c>
      <c r="B104" s="1727">
        <v>3</v>
      </c>
      <c r="C104" s="1727">
        <v>13</v>
      </c>
      <c r="D104" s="1728"/>
      <c r="E104" s="1728" t="s">
        <v>1004</v>
      </c>
      <c r="F104" s="1728" t="s">
        <v>217</v>
      </c>
      <c r="G104" s="1729" t="s">
        <v>1134</v>
      </c>
      <c r="H104" s="1730" t="s">
        <v>308</v>
      </c>
      <c r="I104" s="1730"/>
      <c r="J104" s="1731"/>
      <c r="K104" s="1728"/>
      <c r="L104" s="1732"/>
    </row>
    <row r="105" spans="1:12" s="1791" customFormat="1">
      <c r="A105" s="1727">
        <v>10</v>
      </c>
      <c r="B105" s="1727">
        <v>3</v>
      </c>
      <c r="C105" s="1727">
        <v>14</v>
      </c>
      <c r="D105" s="1728"/>
      <c r="E105" s="1728" t="s">
        <v>1004</v>
      </c>
      <c r="F105" s="1728" t="s">
        <v>217</v>
      </c>
      <c r="G105" s="1729" t="s">
        <v>1134</v>
      </c>
      <c r="H105" s="1730" t="s">
        <v>1144</v>
      </c>
      <c r="I105" s="1730"/>
      <c r="J105" s="1731"/>
      <c r="K105" s="1728"/>
      <c r="L105" s="1732"/>
    </row>
    <row r="106" spans="1:12" s="1791" customFormat="1" ht="12.75">
      <c r="A106" s="1727">
        <v>10</v>
      </c>
      <c r="B106" s="1727">
        <v>3</v>
      </c>
      <c r="C106" s="1727">
        <v>15</v>
      </c>
      <c r="D106" s="1728"/>
      <c r="E106" s="1728" t="s">
        <v>1004</v>
      </c>
      <c r="F106" s="1728" t="s">
        <v>217</v>
      </c>
      <c r="G106" s="1728"/>
      <c r="H106" s="1730" t="s">
        <v>1122</v>
      </c>
      <c r="I106" s="1730"/>
      <c r="J106" s="1731"/>
      <c r="K106" s="1728"/>
      <c r="L106" s="1732"/>
    </row>
    <row r="107" spans="1:12" s="1791" customFormat="1">
      <c r="A107" s="1727">
        <v>10</v>
      </c>
      <c r="B107" s="1727">
        <v>3</v>
      </c>
      <c r="C107" s="1727">
        <v>16</v>
      </c>
      <c r="D107" s="1728"/>
      <c r="E107" s="1728" t="s">
        <v>1004</v>
      </c>
      <c r="F107" s="1728" t="s">
        <v>221</v>
      </c>
      <c r="G107" s="1729" t="s">
        <v>634</v>
      </c>
      <c r="H107" s="1730" t="s">
        <v>206</v>
      </c>
      <c r="I107" s="1728"/>
      <c r="J107" s="1731"/>
      <c r="K107" s="1728"/>
      <c r="L107" s="1822"/>
    </row>
    <row r="108" spans="1:12" s="1791" customFormat="1">
      <c r="A108" s="1727">
        <v>10</v>
      </c>
      <c r="B108" s="1727">
        <v>3</v>
      </c>
      <c r="C108" s="1727">
        <v>17</v>
      </c>
      <c r="D108" s="1728"/>
      <c r="E108" s="1728" t="s">
        <v>1004</v>
      </c>
      <c r="F108" s="1728" t="s">
        <v>221</v>
      </c>
      <c r="G108" s="1729" t="s">
        <v>634</v>
      </c>
      <c r="H108" s="1730" t="s">
        <v>724</v>
      </c>
      <c r="I108" s="1728"/>
      <c r="J108" s="1731"/>
      <c r="K108" s="1728"/>
      <c r="L108" s="1822"/>
    </row>
    <row r="109" spans="1:12" s="1791" customFormat="1">
      <c r="A109" s="1727">
        <v>10</v>
      </c>
      <c r="B109" s="1727">
        <v>3</v>
      </c>
      <c r="C109" s="1727">
        <v>18</v>
      </c>
      <c r="D109" s="1728"/>
      <c r="E109" s="1728" t="s">
        <v>1004</v>
      </c>
      <c r="F109" s="1728" t="s">
        <v>222</v>
      </c>
      <c r="G109" s="1729" t="s">
        <v>634</v>
      </c>
      <c r="H109" s="1730" t="s">
        <v>206</v>
      </c>
      <c r="I109" s="1728"/>
      <c r="J109" s="1731"/>
      <c r="K109" s="1728"/>
      <c r="L109" s="1822"/>
    </row>
    <row r="110" spans="1:12" s="1791" customFormat="1">
      <c r="A110" s="1727">
        <v>10</v>
      </c>
      <c r="B110" s="1727">
        <v>3</v>
      </c>
      <c r="C110" s="1727">
        <v>19</v>
      </c>
      <c r="D110" s="1728"/>
      <c r="E110" s="1728" t="s">
        <v>1004</v>
      </c>
      <c r="F110" s="1728" t="s">
        <v>222</v>
      </c>
      <c r="G110" s="1729" t="s">
        <v>634</v>
      </c>
      <c r="H110" s="1730" t="s">
        <v>724</v>
      </c>
      <c r="I110" s="1728"/>
      <c r="J110" s="1731"/>
      <c r="K110" s="1728"/>
      <c r="L110" s="1822"/>
    </row>
    <row r="111" spans="1:12" s="1791" customFormat="1">
      <c r="A111" s="1727">
        <v>10</v>
      </c>
      <c r="B111" s="1727">
        <v>3</v>
      </c>
      <c r="C111" s="1727">
        <v>20</v>
      </c>
      <c r="D111" s="1728"/>
      <c r="E111" s="1728" t="s">
        <v>1004</v>
      </c>
      <c r="F111" s="1728" t="s">
        <v>223</v>
      </c>
      <c r="G111" s="1729" t="s">
        <v>232</v>
      </c>
      <c r="H111" s="1730" t="s">
        <v>1123</v>
      </c>
      <c r="I111" s="1728"/>
      <c r="J111" s="1731"/>
      <c r="K111" s="1728"/>
      <c r="L111" s="1822"/>
    </row>
    <row r="112" spans="1:12" s="1791" customFormat="1">
      <c r="A112" s="1727">
        <v>10</v>
      </c>
      <c r="B112" s="1727">
        <v>3</v>
      </c>
      <c r="C112" s="1727">
        <v>21</v>
      </c>
      <c r="D112" s="1728"/>
      <c r="E112" s="1728" t="s">
        <v>1004</v>
      </c>
      <c r="F112" s="1728" t="s">
        <v>223</v>
      </c>
      <c r="G112" s="1729" t="s">
        <v>634</v>
      </c>
      <c r="H112" s="1730" t="s">
        <v>206</v>
      </c>
      <c r="I112" s="1728"/>
      <c r="J112" s="1731"/>
      <c r="K112" s="1728"/>
      <c r="L112" s="1822"/>
    </row>
    <row r="113" spans="1:12" s="1791" customFormat="1">
      <c r="A113" s="1727">
        <v>10</v>
      </c>
      <c r="B113" s="1727">
        <v>3</v>
      </c>
      <c r="C113" s="1727">
        <v>22</v>
      </c>
      <c r="D113" s="1728"/>
      <c r="E113" s="1728" t="s">
        <v>1004</v>
      </c>
      <c r="F113" s="1728" t="s">
        <v>223</v>
      </c>
      <c r="G113" s="1729" t="s">
        <v>634</v>
      </c>
      <c r="H113" s="1730" t="s">
        <v>724</v>
      </c>
      <c r="I113" s="1728"/>
      <c r="J113" s="1731"/>
      <c r="K113" s="1728"/>
      <c r="L113" s="1822"/>
    </row>
    <row r="114" spans="1:12" s="1828" customFormat="1">
      <c r="A114" s="1727">
        <v>10</v>
      </c>
      <c r="B114" s="1727">
        <v>3</v>
      </c>
      <c r="C114" s="1727">
        <v>23</v>
      </c>
      <c r="D114" s="1728"/>
      <c r="E114" s="1728" t="s">
        <v>1004</v>
      </c>
      <c r="F114" s="1728" t="s">
        <v>1124</v>
      </c>
      <c r="G114" s="1729" t="s">
        <v>1134</v>
      </c>
      <c r="H114" s="1730" t="s">
        <v>1189</v>
      </c>
      <c r="I114" s="1730"/>
      <c r="J114" s="1731"/>
      <c r="K114" s="1728"/>
      <c r="L114" s="1732"/>
    </row>
    <row r="115" spans="1:12" s="1791" customFormat="1">
      <c r="A115" s="1727">
        <v>10</v>
      </c>
      <c r="B115" s="1727">
        <v>3</v>
      </c>
      <c r="C115" s="1727">
        <v>24</v>
      </c>
      <c r="D115" s="1728"/>
      <c r="E115" s="1728" t="s">
        <v>1004</v>
      </c>
      <c r="F115" s="1728" t="s">
        <v>1124</v>
      </c>
      <c r="G115" s="1729" t="s">
        <v>1134</v>
      </c>
      <c r="H115" s="1730" t="s">
        <v>206</v>
      </c>
      <c r="I115" s="1730"/>
      <c r="J115" s="1731"/>
      <c r="K115" s="1728"/>
      <c r="L115" s="1732"/>
    </row>
    <row r="116" spans="1:12" s="1791" customFormat="1">
      <c r="A116" s="1727">
        <v>10</v>
      </c>
      <c r="B116" s="1727">
        <v>3</v>
      </c>
      <c r="C116" s="1727">
        <v>25</v>
      </c>
      <c r="D116" s="1728"/>
      <c r="E116" s="1728" t="s">
        <v>1004</v>
      </c>
      <c r="F116" s="1728" t="s">
        <v>1124</v>
      </c>
      <c r="G116" s="1729" t="s">
        <v>1134</v>
      </c>
      <c r="H116" s="1730" t="s">
        <v>1145</v>
      </c>
      <c r="I116" s="1730"/>
      <c r="J116" s="1731"/>
      <c r="K116" s="1728"/>
      <c r="L116" s="1732"/>
    </row>
    <row r="117" spans="1:12" s="1791" customFormat="1">
      <c r="A117" s="1727">
        <v>10</v>
      </c>
      <c r="B117" s="1727">
        <v>3</v>
      </c>
      <c r="C117" s="1727">
        <v>26</v>
      </c>
      <c r="D117" s="1728"/>
      <c r="E117" s="1728" t="s">
        <v>1004</v>
      </c>
      <c r="F117" s="1728" t="s">
        <v>1124</v>
      </c>
      <c r="G117" s="1729" t="s">
        <v>1134</v>
      </c>
      <c r="H117" s="1730" t="s">
        <v>308</v>
      </c>
      <c r="I117" s="1730"/>
      <c r="J117" s="1731"/>
      <c r="K117" s="1728"/>
      <c r="L117" s="1732"/>
    </row>
    <row r="118" spans="1:12" s="1791" customFormat="1" ht="12.75">
      <c r="A118" s="1727">
        <v>10</v>
      </c>
      <c r="B118" s="1727">
        <v>3</v>
      </c>
      <c r="C118" s="1727">
        <v>27</v>
      </c>
      <c r="D118" s="1728"/>
      <c r="E118" s="1728" t="s">
        <v>1004</v>
      </c>
      <c r="F118" s="1728" t="s">
        <v>1124</v>
      </c>
      <c r="G118" s="1728"/>
      <c r="H118" s="1730" t="s">
        <v>1125</v>
      </c>
      <c r="I118" s="1730"/>
      <c r="J118" s="1731"/>
      <c r="K118" s="1728"/>
      <c r="L118" s="1732"/>
    </row>
    <row r="119" spans="1:12" s="1828" customFormat="1">
      <c r="A119" s="1727">
        <v>10</v>
      </c>
      <c r="B119" s="1727">
        <v>3</v>
      </c>
      <c r="C119" s="1727">
        <v>28</v>
      </c>
      <c r="D119" s="1728"/>
      <c r="E119" s="1728" t="s">
        <v>1004</v>
      </c>
      <c r="F119" s="1728" t="s">
        <v>1124</v>
      </c>
      <c r="G119" s="1729" t="s">
        <v>232</v>
      </c>
      <c r="H119" s="1730" t="s">
        <v>321</v>
      </c>
      <c r="I119" s="1730"/>
      <c r="J119" s="1731"/>
      <c r="K119" s="1728"/>
      <c r="L119" s="1732"/>
    </row>
    <row r="120" spans="1:12" s="1791" customFormat="1">
      <c r="A120" s="1727">
        <v>10</v>
      </c>
      <c r="B120" s="1727">
        <v>3</v>
      </c>
      <c r="C120" s="1727">
        <v>29</v>
      </c>
      <c r="D120" s="1728"/>
      <c r="E120" s="1728" t="s">
        <v>1004</v>
      </c>
      <c r="F120" s="1728" t="s">
        <v>1124</v>
      </c>
      <c r="G120" s="1729" t="s">
        <v>232</v>
      </c>
      <c r="H120" s="1730" t="s">
        <v>1123</v>
      </c>
      <c r="I120" s="1730"/>
      <c r="J120" s="1731"/>
      <c r="K120" s="1728"/>
      <c r="L120" s="1732"/>
    </row>
    <row r="121" spans="1:12" s="1791" customFormat="1" ht="14.25" customHeight="1">
      <c r="A121" s="1727">
        <v>10</v>
      </c>
      <c r="B121" s="1727">
        <v>3</v>
      </c>
      <c r="C121" s="1727">
        <v>30</v>
      </c>
      <c r="D121" s="1728"/>
      <c r="E121" s="1728" t="s">
        <v>1004</v>
      </c>
      <c r="F121" s="1755" t="s">
        <v>322</v>
      </c>
      <c r="G121" s="1803" t="s">
        <v>694</v>
      </c>
      <c r="H121" s="1730" t="s">
        <v>206</v>
      </c>
      <c r="I121" s="1728"/>
      <c r="J121" s="1731"/>
      <c r="K121" s="1728"/>
      <c r="L121" s="1822"/>
    </row>
    <row r="122" spans="1:12" s="1828" customFormat="1">
      <c r="A122" s="1727">
        <v>10</v>
      </c>
      <c r="B122" s="1727">
        <v>3</v>
      </c>
      <c r="C122" s="1727">
        <v>31</v>
      </c>
      <c r="D122" s="1728"/>
      <c r="E122" s="1728" t="s">
        <v>1004</v>
      </c>
      <c r="F122" s="1728" t="s">
        <v>225</v>
      </c>
      <c r="G122" s="1729" t="s">
        <v>1134</v>
      </c>
      <c r="H122" s="1730" t="s">
        <v>1189</v>
      </c>
      <c r="I122" s="1730"/>
      <c r="J122" s="1731"/>
      <c r="K122" s="1728"/>
      <c r="L122" s="1732"/>
    </row>
    <row r="123" spans="1:12" s="1828" customFormat="1">
      <c r="A123" s="1727">
        <v>10</v>
      </c>
      <c r="B123" s="1727">
        <v>3</v>
      </c>
      <c r="C123" s="1727">
        <v>32</v>
      </c>
      <c r="D123" s="1728"/>
      <c r="E123" s="1728" t="s">
        <v>1004</v>
      </c>
      <c r="F123" s="1728" t="s">
        <v>225</v>
      </c>
      <c r="G123" s="1729" t="s">
        <v>1134</v>
      </c>
      <c r="H123" s="1730" t="s">
        <v>206</v>
      </c>
      <c r="I123" s="1730"/>
      <c r="J123" s="1731"/>
      <c r="K123" s="1728"/>
      <c r="L123" s="1732"/>
    </row>
    <row r="124" spans="1:12" s="1828" customFormat="1">
      <c r="A124" s="1727">
        <v>10</v>
      </c>
      <c r="B124" s="1727">
        <v>3</v>
      </c>
      <c r="C124" s="1727">
        <v>33</v>
      </c>
      <c r="D124" s="1728"/>
      <c r="E124" s="1728" t="s">
        <v>1004</v>
      </c>
      <c r="F124" s="1728" t="s">
        <v>225</v>
      </c>
      <c r="G124" s="1729" t="s">
        <v>1134</v>
      </c>
      <c r="H124" s="1730" t="s">
        <v>1145</v>
      </c>
      <c r="I124" s="1730"/>
      <c r="J124" s="1731"/>
      <c r="K124" s="1728"/>
      <c r="L124" s="1732"/>
    </row>
    <row r="125" spans="1:12" s="1791" customFormat="1">
      <c r="A125" s="1727">
        <v>10</v>
      </c>
      <c r="B125" s="1727">
        <v>3</v>
      </c>
      <c r="C125" s="1727">
        <v>34</v>
      </c>
      <c r="D125" s="1728"/>
      <c r="E125" s="1728" t="s">
        <v>1004</v>
      </c>
      <c r="F125" s="1728" t="s">
        <v>225</v>
      </c>
      <c r="G125" s="1729" t="s">
        <v>1134</v>
      </c>
      <c r="H125" s="1730" t="s">
        <v>308</v>
      </c>
      <c r="I125" s="1730"/>
      <c r="J125" s="1731"/>
      <c r="K125" s="1728"/>
      <c r="L125" s="1732"/>
    </row>
    <row r="126" spans="1:12" s="1791" customFormat="1">
      <c r="A126" s="1727">
        <v>10</v>
      </c>
      <c r="B126" s="1727">
        <v>3</v>
      </c>
      <c r="C126" s="1727">
        <v>35</v>
      </c>
      <c r="D126" s="1728"/>
      <c r="E126" s="1728" t="s">
        <v>1004</v>
      </c>
      <c r="F126" s="1728" t="s">
        <v>225</v>
      </c>
      <c r="G126" s="1729" t="s">
        <v>232</v>
      </c>
      <c r="H126" s="1730" t="s">
        <v>321</v>
      </c>
      <c r="I126" s="1730"/>
      <c r="J126" s="1731"/>
      <c r="K126" s="1728"/>
      <c r="L126" s="1732"/>
    </row>
    <row r="127" spans="1:12" s="1828" customFormat="1">
      <c r="A127" s="1727">
        <v>10</v>
      </c>
      <c r="B127" s="1727">
        <v>3</v>
      </c>
      <c r="C127" s="1727">
        <v>36</v>
      </c>
      <c r="D127" s="1728"/>
      <c r="E127" s="1728" t="s">
        <v>1004</v>
      </c>
      <c r="F127" s="1728" t="s">
        <v>225</v>
      </c>
      <c r="G127" s="1729" t="s">
        <v>232</v>
      </c>
      <c r="H127" s="1730" t="s">
        <v>1123</v>
      </c>
      <c r="I127" s="1730"/>
      <c r="J127" s="1731"/>
      <c r="K127" s="1728"/>
      <c r="L127" s="1732"/>
    </row>
    <row r="128" spans="1:12" s="1791" customFormat="1" ht="12.75">
      <c r="A128" s="1727">
        <v>10</v>
      </c>
      <c r="B128" s="1727">
        <v>3</v>
      </c>
      <c r="C128" s="1727">
        <v>37</v>
      </c>
      <c r="D128" s="1728"/>
      <c r="E128" s="1728" t="s">
        <v>1004</v>
      </c>
      <c r="F128" s="1728" t="s">
        <v>225</v>
      </c>
      <c r="G128" s="1728"/>
      <c r="H128" s="1730" t="s">
        <v>323</v>
      </c>
      <c r="I128" s="1730"/>
      <c r="J128" s="1731"/>
      <c r="K128" s="1728"/>
      <c r="L128" s="1732"/>
    </row>
    <row r="129" spans="1:12" s="1791" customFormat="1">
      <c r="A129" s="1727">
        <v>10</v>
      </c>
      <c r="B129" s="1727">
        <v>3</v>
      </c>
      <c r="C129" s="1727">
        <v>38</v>
      </c>
      <c r="D129" s="1805"/>
      <c r="E129" s="1805" t="s">
        <v>1004</v>
      </c>
      <c r="F129" s="1805" t="s">
        <v>226</v>
      </c>
      <c r="G129" s="1729" t="s">
        <v>694</v>
      </c>
      <c r="H129" s="1730" t="s">
        <v>206</v>
      </c>
      <c r="I129" s="1805"/>
      <c r="J129" s="1829"/>
      <c r="K129" s="1805"/>
      <c r="L129" s="1822"/>
    </row>
    <row r="130" spans="1:12" s="1791" customFormat="1">
      <c r="A130" s="1727">
        <v>10</v>
      </c>
      <c r="B130" s="1727">
        <v>3</v>
      </c>
      <c r="C130" s="1727">
        <v>39</v>
      </c>
      <c r="D130" s="1728"/>
      <c r="E130" s="1728" t="s">
        <v>1004</v>
      </c>
      <c r="F130" s="1728" t="s">
        <v>226</v>
      </c>
      <c r="G130" s="1729"/>
      <c r="H130" s="1730" t="s">
        <v>308</v>
      </c>
      <c r="I130" s="1728"/>
      <c r="J130" s="1731"/>
      <c r="K130" s="1728"/>
      <c r="L130" s="1822"/>
    </row>
    <row r="131" spans="1:12" s="1791" customFormat="1">
      <c r="A131" s="1727">
        <v>10</v>
      </c>
      <c r="B131" s="1727">
        <v>3</v>
      </c>
      <c r="C131" s="1727">
        <v>40</v>
      </c>
      <c r="D131" s="1728"/>
      <c r="E131" s="1728" t="s">
        <v>1004</v>
      </c>
      <c r="F131" s="1728" t="s">
        <v>226</v>
      </c>
      <c r="G131" s="1729" t="s">
        <v>634</v>
      </c>
      <c r="H131" s="1730" t="s">
        <v>1190</v>
      </c>
      <c r="I131" s="1728"/>
      <c r="J131" s="1731"/>
      <c r="K131" s="1728"/>
      <c r="L131" s="1822"/>
    </row>
    <row r="132" spans="1:12" s="1791" customFormat="1">
      <c r="A132" s="1727">
        <v>10</v>
      </c>
      <c r="B132" s="1727">
        <v>3</v>
      </c>
      <c r="C132" s="1727">
        <v>41</v>
      </c>
      <c r="D132" s="1728"/>
      <c r="E132" s="1728" t="s">
        <v>1004</v>
      </c>
      <c r="F132" s="1728" t="s">
        <v>226</v>
      </c>
      <c r="G132" s="1806" t="s">
        <v>694</v>
      </c>
      <c r="H132" s="1807" t="s">
        <v>825</v>
      </c>
      <c r="I132" s="1728"/>
      <c r="J132" s="1731"/>
      <c r="K132" s="1728"/>
      <c r="L132" s="1822"/>
    </row>
    <row r="133" spans="1:12" s="1828" customFormat="1">
      <c r="A133" s="1727">
        <v>10</v>
      </c>
      <c r="B133" s="1727">
        <v>3</v>
      </c>
      <c r="C133" s="1727">
        <v>42</v>
      </c>
      <c r="D133" s="1728"/>
      <c r="E133" s="1728" t="s">
        <v>1004</v>
      </c>
      <c r="F133" s="1728" t="s">
        <v>326</v>
      </c>
      <c r="G133" s="1729" t="s">
        <v>1134</v>
      </c>
      <c r="H133" s="1730" t="s">
        <v>1189</v>
      </c>
      <c r="I133" s="1730"/>
      <c r="J133" s="1731"/>
      <c r="K133" s="1728"/>
      <c r="L133" s="1732"/>
    </row>
    <row r="134" spans="1:12" s="1828" customFormat="1">
      <c r="A134" s="1727">
        <v>10</v>
      </c>
      <c r="B134" s="1727">
        <v>3</v>
      </c>
      <c r="C134" s="1727">
        <v>43</v>
      </c>
      <c r="D134" s="1728"/>
      <c r="E134" s="1728" t="s">
        <v>1004</v>
      </c>
      <c r="F134" s="1728" t="s">
        <v>326</v>
      </c>
      <c r="G134" s="1729" t="s">
        <v>1134</v>
      </c>
      <c r="H134" s="1730" t="s">
        <v>206</v>
      </c>
      <c r="I134" s="1730"/>
      <c r="J134" s="1731"/>
      <c r="K134" s="1728"/>
      <c r="L134" s="1732"/>
    </row>
    <row r="135" spans="1:12" s="1828" customFormat="1">
      <c r="A135" s="1727">
        <v>10</v>
      </c>
      <c r="B135" s="1727">
        <v>3</v>
      </c>
      <c r="C135" s="1727">
        <v>44</v>
      </c>
      <c r="D135" s="1728"/>
      <c r="E135" s="1728" t="s">
        <v>1004</v>
      </c>
      <c r="F135" s="1728" t="s">
        <v>326</v>
      </c>
      <c r="G135" s="1729" t="s">
        <v>1134</v>
      </c>
      <c r="H135" s="1730" t="s">
        <v>1145</v>
      </c>
      <c r="I135" s="1730"/>
      <c r="J135" s="1731"/>
      <c r="K135" s="1728"/>
      <c r="L135" s="1732"/>
    </row>
    <row r="136" spans="1:12" s="1828" customFormat="1">
      <c r="A136" s="1727">
        <v>10</v>
      </c>
      <c r="B136" s="1727">
        <v>3</v>
      </c>
      <c r="C136" s="1727">
        <v>45</v>
      </c>
      <c r="D136" s="1728"/>
      <c r="E136" s="1728" t="s">
        <v>1004</v>
      </c>
      <c r="F136" s="1728" t="s">
        <v>326</v>
      </c>
      <c r="G136" s="1729" t="s">
        <v>1134</v>
      </c>
      <c r="H136" s="1730" t="s">
        <v>308</v>
      </c>
      <c r="I136" s="1730"/>
      <c r="J136" s="1731"/>
      <c r="K136" s="1728"/>
      <c r="L136" s="1732"/>
    </row>
    <row r="137" spans="1:12" s="1791" customFormat="1" ht="12.75">
      <c r="A137" s="1727">
        <v>10</v>
      </c>
      <c r="B137" s="1727">
        <v>3</v>
      </c>
      <c r="C137" s="1727">
        <v>46</v>
      </c>
      <c r="D137" s="1728"/>
      <c r="E137" s="1728" t="s">
        <v>1004</v>
      </c>
      <c r="F137" s="1728" t="s">
        <v>326</v>
      </c>
      <c r="G137" s="1728"/>
      <c r="H137" s="1730" t="s">
        <v>327</v>
      </c>
      <c r="I137" s="1730"/>
      <c r="J137" s="1731"/>
      <c r="K137" s="1728"/>
      <c r="L137" s="1732"/>
    </row>
    <row r="138" spans="1:12" s="1828" customFormat="1">
      <c r="A138" s="1727">
        <v>10</v>
      </c>
      <c r="B138" s="1727">
        <v>3</v>
      </c>
      <c r="C138" s="1727">
        <v>47</v>
      </c>
      <c r="D138" s="1728"/>
      <c r="E138" s="1728" t="s">
        <v>1004</v>
      </c>
      <c r="F138" s="1728" t="s">
        <v>328</v>
      </c>
      <c r="G138" s="1729" t="s">
        <v>1134</v>
      </c>
      <c r="H138" s="1730" t="s">
        <v>1191</v>
      </c>
      <c r="I138" s="1730"/>
      <c r="J138" s="1731"/>
      <c r="K138" s="1728"/>
      <c r="L138" s="1732"/>
    </row>
    <row r="139" spans="1:12" s="1791" customFormat="1">
      <c r="A139" s="1727">
        <v>10</v>
      </c>
      <c r="B139" s="1727">
        <v>3</v>
      </c>
      <c r="C139" s="1727">
        <v>48</v>
      </c>
      <c r="D139" s="1728"/>
      <c r="E139" s="1728" t="s">
        <v>1004</v>
      </c>
      <c r="F139" s="1728" t="s">
        <v>228</v>
      </c>
      <c r="G139" s="1729" t="s">
        <v>1134</v>
      </c>
      <c r="H139" s="1730" t="s">
        <v>1192</v>
      </c>
      <c r="I139" s="1730"/>
      <c r="J139" s="1731"/>
      <c r="K139" s="1728"/>
      <c r="L139" s="1732"/>
    </row>
    <row r="140" spans="1:12" s="1791" customFormat="1">
      <c r="A140" s="1727">
        <v>10</v>
      </c>
      <c r="B140" s="1727">
        <v>3</v>
      </c>
      <c r="C140" s="1727">
        <v>49</v>
      </c>
      <c r="D140" s="1728"/>
      <c r="E140" s="1728" t="s">
        <v>1004</v>
      </c>
      <c r="F140" s="1728" t="s">
        <v>231</v>
      </c>
      <c r="G140" s="1729" t="s">
        <v>1134</v>
      </c>
      <c r="H140" s="1730" t="s">
        <v>1189</v>
      </c>
      <c r="I140" s="1730"/>
      <c r="J140" s="1731"/>
      <c r="K140" s="1728"/>
      <c r="L140" s="1732"/>
    </row>
    <row r="141" spans="1:12" s="1791" customFormat="1">
      <c r="A141" s="1727">
        <v>10</v>
      </c>
      <c r="B141" s="1727">
        <v>3</v>
      </c>
      <c r="C141" s="1727">
        <v>50</v>
      </c>
      <c r="D141" s="1728"/>
      <c r="E141" s="1728" t="s">
        <v>1004</v>
      </c>
      <c r="F141" s="1728" t="s">
        <v>231</v>
      </c>
      <c r="G141" s="1729" t="s">
        <v>1134</v>
      </c>
      <c r="H141" s="1730" t="s">
        <v>206</v>
      </c>
      <c r="I141" s="1730"/>
      <c r="J141" s="1731"/>
      <c r="K141" s="1728"/>
      <c r="L141" s="1732"/>
    </row>
    <row r="142" spans="1:12" s="1791" customFormat="1">
      <c r="A142" s="1727">
        <v>10</v>
      </c>
      <c r="B142" s="1727">
        <v>3</v>
      </c>
      <c r="C142" s="1727">
        <v>51</v>
      </c>
      <c r="D142" s="1728"/>
      <c r="E142" s="1728" t="s">
        <v>1004</v>
      </c>
      <c r="F142" s="1728" t="s">
        <v>231</v>
      </c>
      <c r="G142" s="1729" t="s">
        <v>1134</v>
      </c>
      <c r="H142" s="1730" t="s">
        <v>1145</v>
      </c>
      <c r="I142" s="1730"/>
      <c r="J142" s="1731"/>
      <c r="K142" s="1728"/>
      <c r="L142" s="1732"/>
    </row>
    <row r="143" spans="1:12" s="1791" customFormat="1">
      <c r="A143" s="1727">
        <v>10</v>
      </c>
      <c r="B143" s="1727">
        <v>3</v>
      </c>
      <c r="C143" s="1727">
        <v>52</v>
      </c>
      <c r="D143" s="1728"/>
      <c r="E143" s="1728" t="s">
        <v>1004</v>
      </c>
      <c r="F143" s="1728" t="s">
        <v>231</v>
      </c>
      <c r="G143" s="1729" t="s">
        <v>1134</v>
      </c>
      <c r="H143" s="1730" t="s">
        <v>308</v>
      </c>
      <c r="I143" s="1730"/>
      <c r="J143" s="1731"/>
      <c r="K143" s="1728"/>
      <c r="L143" s="1732"/>
    </row>
    <row r="144" spans="1:12" s="1791" customFormat="1">
      <c r="A144" s="1727">
        <v>10</v>
      </c>
      <c r="B144" s="1727">
        <v>3</v>
      </c>
      <c r="C144" s="1727">
        <v>53</v>
      </c>
      <c r="D144" s="1728"/>
      <c r="E144" s="1728" t="s">
        <v>1004</v>
      </c>
      <c r="F144" s="1728" t="s">
        <v>231</v>
      </c>
      <c r="G144" s="1729" t="s">
        <v>232</v>
      </c>
      <c r="H144" s="1730" t="s">
        <v>321</v>
      </c>
      <c r="I144" s="1730"/>
      <c r="J144" s="1731"/>
      <c r="K144" s="1728"/>
      <c r="L144" s="1732"/>
    </row>
    <row r="145" spans="1:12" s="1828" customFormat="1">
      <c r="A145" s="1727">
        <v>10</v>
      </c>
      <c r="B145" s="1727">
        <v>3</v>
      </c>
      <c r="C145" s="1727">
        <v>54</v>
      </c>
      <c r="D145" s="1728"/>
      <c r="E145" s="1728" t="s">
        <v>1004</v>
      </c>
      <c r="F145" s="1728" t="s">
        <v>231</v>
      </c>
      <c r="G145" s="1729" t="s">
        <v>232</v>
      </c>
      <c r="H145" s="1730" t="s">
        <v>1123</v>
      </c>
      <c r="I145" s="1730"/>
      <c r="J145" s="1731"/>
      <c r="K145" s="1728"/>
      <c r="L145" s="1732"/>
    </row>
    <row r="146" spans="1:12" s="1828" customFormat="1" ht="12.75">
      <c r="A146" s="1727">
        <v>10</v>
      </c>
      <c r="B146" s="1727">
        <v>3</v>
      </c>
      <c r="C146" s="1727">
        <v>55</v>
      </c>
      <c r="D146" s="1728"/>
      <c r="E146" s="1728" t="s">
        <v>1004</v>
      </c>
      <c r="F146" s="1728" t="s">
        <v>231</v>
      </c>
      <c r="G146" s="1728"/>
      <c r="H146" s="1730" t="s">
        <v>565</v>
      </c>
      <c r="I146" s="1730"/>
      <c r="J146" s="1731"/>
      <c r="K146" s="1728"/>
      <c r="L146" s="1732"/>
    </row>
    <row r="147" spans="1:12" s="1791" customFormat="1">
      <c r="A147" s="1727">
        <v>10</v>
      </c>
      <c r="B147" s="1727">
        <v>3</v>
      </c>
      <c r="C147" s="1727">
        <v>56</v>
      </c>
      <c r="D147" s="1728"/>
      <c r="E147" s="1728" t="s">
        <v>1004</v>
      </c>
      <c r="F147" s="1728" t="s">
        <v>233</v>
      </c>
      <c r="G147" s="1729" t="s">
        <v>634</v>
      </c>
      <c r="H147" s="1730" t="s">
        <v>206</v>
      </c>
      <c r="I147" s="1728"/>
      <c r="J147" s="1731"/>
      <c r="K147" s="1728"/>
      <c r="L147" s="1822"/>
    </row>
    <row r="148" spans="1:12" s="1791" customFormat="1">
      <c r="A148" s="1727">
        <v>10</v>
      </c>
      <c r="B148" s="1727">
        <v>3</v>
      </c>
      <c r="C148" s="1727">
        <v>57</v>
      </c>
      <c r="D148" s="1728"/>
      <c r="E148" s="1728" t="s">
        <v>1004</v>
      </c>
      <c r="F148" s="1728" t="s">
        <v>233</v>
      </c>
      <c r="G148" s="1729" t="s">
        <v>634</v>
      </c>
      <c r="H148" s="1730" t="s">
        <v>566</v>
      </c>
      <c r="I148" s="1728"/>
      <c r="J148" s="1731"/>
      <c r="K148" s="1728"/>
      <c r="L148" s="1822"/>
    </row>
    <row r="149" spans="1:12" s="1791" customFormat="1">
      <c r="A149" s="1727">
        <v>10</v>
      </c>
      <c r="B149" s="1727">
        <v>3</v>
      </c>
      <c r="C149" s="1727">
        <v>58</v>
      </c>
      <c r="D149" s="1728"/>
      <c r="E149" s="1728" t="s">
        <v>1004</v>
      </c>
      <c r="F149" s="1728" t="s">
        <v>233</v>
      </c>
      <c r="G149" s="1729" t="s">
        <v>634</v>
      </c>
      <c r="H149" s="1730" t="s">
        <v>567</v>
      </c>
      <c r="I149" s="1728"/>
      <c r="J149" s="1731"/>
      <c r="K149" s="1728"/>
      <c r="L149" s="1822"/>
    </row>
    <row r="150" spans="1:12" s="1791" customFormat="1">
      <c r="A150" s="1727">
        <v>10</v>
      </c>
      <c r="B150" s="1727">
        <v>3</v>
      </c>
      <c r="C150" s="1727">
        <v>59</v>
      </c>
      <c r="D150" s="1728"/>
      <c r="E150" s="1728" t="s">
        <v>1004</v>
      </c>
      <c r="F150" s="1728" t="s">
        <v>234</v>
      </c>
      <c r="G150" s="1729" t="s">
        <v>634</v>
      </c>
      <c r="H150" s="1730" t="s">
        <v>206</v>
      </c>
      <c r="I150" s="1728"/>
      <c r="J150" s="1731"/>
      <c r="K150" s="1728"/>
      <c r="L150" s="1822"/>
    </row>
    <row r="151" spans="1:12" s="1791" customFormat="1">
      <c r="A151" s="1727">
        <v>10</v>
      </c>
      <c r="B151" s="1727">
        <v>3</v>
      </c>
      <c r="C151" s="1727">
        <v>60</v>
      </c>
      <c r="D151" s="1728"/>
      <c r="E151" s="1728" t="s">
        <v>1004</v>
      </c>
      <c r="F151" s="1728" t="s">
        <v>234</v>
      </c>
      <c r="G151" s="1729" t="s">
        <v>634</v>
      </c>
      <c r="H151" s="1730" t="s">
        <v>308</v>
      </c>
      <c r="I151" s="1728"/>
      <c r="J151" s="1731"/>
      <c r="K151" s="1728"/>
      <c r="L151" s="1822"/>
    </row>
    <row r="152" spans="1:12" s="1791" customFormat="1">
      <c r="A152" s="1727">
        <v>10</v>
      </c>
      <c r="B152" s="1727">
        <v>3</v>
      </c>
      <c r="C152" s="1727">
        <v>61</v>
      </c>
      <c r="D152" s="1728"/>
      <c r="E152" s="1728" t="s">
        <v>1004</v>
      </c>
      <c r="F152" s="1728" t="s">
        <v>234</v>
      </c>
      <c r="G152" s="1729" t="s">
        <v>634</v>
      </c>
      <c r="H152" s="1730" t="s">
        <v>235</v>
      </c>
      <c r="I152" s="1728"/>
      <c r="J152" s="1731"/>
      <c r="K152" s="1728"/>
      <c r="L152" s="1822"/>
    </row>
    <row r="153" spans="1:12" s="1791" customFormat="1">
      <c r="A153" s="1727">
        <v>10</v>
      </c>
      <c r="B153" s="1727">
        <v>3</v>
      </c>
      <c r="C153" s="1727">
        <v>62</v>
      </c>
      <c r="D153" s="1728"/>
      <c r="E153" s="1728" t="s">
        <v>1004</v>
      </c>
      <c r="F153" s="1728" t="s">
        <v>234</v>
      </c>
      <c r="G153" s="1729" t="s">
        <v>634</v>
      </c>
      <c r="H153" s="1730" t="s">
        <v>1193</v>
      </c>
      <c r="I153" s="1728"/>
      <c r="J153" s="1731"/>
      <c r="K153" s="1728"/>
      <c r="L153" s="1822"/>
    </row>
    <row r="154" spans="1:12" s="1828" customFormat="1">
      <c r="A154" s="1727">
        <v>10</v>
      </c>
      <c r="B154" s="1727">
        <v>3</v>
      </c>
      <c r="C154" s="1727">
        <v>63</v>
      </c>
      <c r="D154" s="1728"/>
      <c r="E154" s="1728" t="s">
        <v>1004</v>
      </c>
      <c r="F154" s="1728" t="s">
        <v>236</v>
      </c>
      <c r="G154" s="1729" t="s">
        <v>1134</v>
      </c>
      <c r="H154" s="1730" t="s">
        <v>1189</v>
      </c>
      <c r="I154" s="1730"/>
      <c r="J154" s="1731"/>
      <c r="K154" s="1728"/>
      <c r="L154" s="1732"/>
    </row>
    <row r="155" spans="1:12" s="1828" customFormat="1">
      <c r="A155" s="1727">
        <v>10</v>
      </c>
      <c r="B155" s="1727">
        <v>3</v>
      </c>
      <c r="C155" s="1727">
        <v>64</v>
      </c>
      <c r="D155" s="1728"/>
      <c r="E155" s="1728" t="s">
        <v>1004</v>
      </c>
      <c r="F155" s="1728" t="s">
        <v>236</v>
      </c>
      <c r="G155" s="1729" t="s">
        <v>1134</v>
      </c>
      <c r="H155" s="1730" t="s">
        <v>206</v>
      </c>
      <c r="I155" s="1730"/>
      <c r="J155" s="1731"/>
      <c r="K155" s="1728"/>
      <c r="L155" s="1732"/>
    </row>
    <row r="156" spans="1:12" s="1828" customFormat="1">
      <c r="A156" s="1727">
        <v>10</v>
      </c>
      <c r="B156" s="1727">
        <v>3</v>
      </c>
      <c r="C156" s="1727">
        <v>65</v>
      </c>
      <c r="D156" s="1728"/>
      <c r="E156" s="1728" t="s">
        <v>1004</v>
      </c>
      <c r="F156" s="1728" t="s">
        <v>236</v>
      </c>
      <c r="G156" s="1729" t="s">
        <v>1134</v>
      </c>
      <c r="H156" s="1730" t="s">
        <v>1145</v>
      </c>
      <c r="I156" s="1730"/>
      <c r="J156" s="1731"/>
      <c r="K156" s="1728"/>
      <c r="L156" s="1732"/>
    </row>
    <row r="157" spans="1:12" s="1791" customFormat="1">
      <c r="A157" s="1727">
        <v>10</v>
      </c>
      <c r="B157" s="1727">
        <v>3</v>
      </c>
      <c r="C157" s="1727">
        <v>66</v>
      </c>
      <c r="D157" s="1728"/>
      <c r="E157" s="1728" t="s">
        <v>1004</v>
      </c>
      <c r="F157" s="1728" t="s">
        <v>236</v>
      </c>
      <c r="G157" s="1729" t="s">
        <v>1134</v>
      </c>
      <c r="H157" s="1730" t="s">
        <v>308</v>
      </c>
      <c r="I157" s="1730"/>
      <c r="J157" s="1731"/>
      <c r="K157" s="1728"/>
      <c r="L157" s="1732"/>
    </row>
    <row r="158" spans="1:12" s="1791" customFormat="1">
      <c r="A158" s="1727">
        <v>10</v>
      </c>
      <c r="B158" s="1727">
        <v>3</v>
      </c>
      <c r="C158" s="1727">
        <v>67</v>
      </c>
      <c r="D158" s="1728"/>
      <c r="E158" s="1728" t="s">
        <v>1004</v>
      </c>
      <c r="F158" s="1728" t="s">
        <v>236</v>
      </c>
      <c r="G158" s="1729"/>
      <c r="H158" s="1730" t="s">
        <v>237</v>
      </c>
      <c r="I158" s="1730"/>
      <c r="J158" s="1731"/>
      <c r="K158" s="1728"/>
      <c r="L158" s="1732"/>
    </row>
    <row r="159" spans="1:12" s="1828" customFormat="1">
      <c r="A159" s="1727">
        <v>10</v>
      </c>
      <c r="B159" s="1727">
        <v>3</v>
      </c>
      <c r="C159" s="1727">
        <v>68</v>
      </c>
      <c r="D159" s="1728"/>
      <c r="E159" s="1728" t="s">
        <v>1004</v>
      </c>
      <c r="F159" s="1728" t="s">
        <v>236</v>
      </c>
      <c r="G159" s="1729" t="s">
        <v>232</v>
      </c>
      <c r="H159" s="1730" t="s">
        <v>321</v>
      </c>
      <c r="I159" s="1730"/>
      <c r="J159" s="1731"/>
      <c r="K159" s="1728"/>
      <c r="L159" s="1732"/>
    </row>
    <row r="160" spans="1:12" s="1791" customFormat="1">
      <c r="A160" s="1727">
        <v>10</v>
      </c>
      <c r="B160" s="1727">
        <v>3</v>
      </c>
      <c r="C160" s="1727">
        <v>69</v>
      </c>
      <c r="D160" s="1728"/>
      <c r="E160" s="1728" t="s">
        <v>1004</v>
      </c>
      <c r="F160" s="1728" t="s">
        <v>236</v>
      </c>
      <c r="G160" s="1729" t="s">
        <v>232</v>
      </c>
      <c r="H160" s="1730" t="s">
        <v>1123</v>
      </c>
      <c r="I160" s="1730"/>
      <c r="J160" s="1731"/>
      <c r="K160" s="1728"/>
      <c r="L160" s="1732"/>
    </row>
    <row r="161" spans="1:12" s="1791" customFormat="1">
      <c r="A161" s="1727">
        <v>10</v>
      </c>
      <c r="B161" s="1727">
        <v>3</v>
      </c>
      <c r="C161" s="1727">
        <v>70</v>
      </c>
      <c r="D161" s="1728"/>
      <c r="E161" s="1728" t="s">
        <v>1004</v>
      </c>
      <c r="F161" s="1728" t="s">
        <v>238</v>
      </c>
      <c r="G161" s="1729" t="s">
        <v>694</v>
      </c>
      <c r="H161" s="1730" t="s">
        <v>206</v>
      </c>
      <c r="I161" s="1728"/>
      <c r="J161" s="1731"/>
      <c r="K161" s="1728"/>
      <c r="L161" s="1822"/>
    </row>
    <row r="162" spans="1:12" s="1791" customFormat="1">
      <c r="A162" s="1727">
        <v>10</v>
      </c>
      <c r="B162" s="1727">
        <v>3</v>
      </c>
      <c r="C162" s="1727">
        <v>71</v>
      </c>
      <c r="D162" s="1728"/>
      <c r="E162" s="1728" t="s">
        <v>1004</v>
      </c>
      <c r="F162" s="1728" t="s">
        <v>238</v>
      </c>
      <c r="G162" s="1729" t="s">
        <v>694</v>
      </c>
      <c r="H162" s="1730" t="s">
        <v>308</v>
      </c>
      <c r="I162" s="1728"/>
      <c r="J162" s="1731"/>
      <c r="K162" s="1728"/>
      <c r="L162" s="1822"/>
    </row>
    <row r="163" spans="1:12" s="1791" customFormat="1">
      <c r="A163" s="1727">
        <v>10</v>
      </c>
      <c r="B163" s="1727">
        <v>3</v>
      </c>
      <c r="C163" s="1727">
        <v>72</v>
      </c>
      <c r="D163" s="1728"/>
      <c r="E163" s="1728" t="s">
        <v>1004</v>
      </c>
      <c r="F163" s="1728" t="s">
        <v>238</v>
      </c>
      <c r="G163" s="1729" t="s">
        <v>694</v>
      </c>
      <c r="H163" s="1730" t="s">
        <v>569</v>
      </c>
      <c r="I163" s="1728"/>
      <c r="J163" s="1731"/>
      <c r="K163" s="1728"/>
      <c r="L163" s="1822"/>
    </row>
    <row r="164" spans="1:12" s="1791" customFormat="1">
      <c r="A164" s="1727">
        <v>10</v>
      </c>
      <c r="B164" s="1727">
        <v>3</v>
      </c>
      <c r="C164" s="1727">
        <v>73</v>
      </c>
      <c r="D164" s="1808"/>
      <c r="E164" s="1808" t="s">
        <v>1004</v>
      </c>
      <c r="F164" s="1808" t="s">
        <v>239</v>
      </c>
      <c r="G164" s="1729" t="s">
        <v>634</v>
      </c>
      <c r="H164" s="1730" t="s">
        <v>206</v>
      </c>
      <c r="I164" s="1807"/>
      <c r="J164" s="1731"/>
      <c r="K164" s="1728"/>
      <c r="L164" s="1732"/>
    </row>
    <row r="165" spans="1:12" s="1791" customFormat="1">
      <c r="A165" s="1727">
        <v>10</v>
      </c>
      <c r="B165" s="1727">
        <v>3</v>
      </c>
      <c r="C165" s="1727">
        <v>74</v>
      </c>
      <c r="D165" s="1728"/>
      <c r="E165" s="1728" t="s">
        <v>1004</v>
      </c>
      <c r="F165" s="1728" t="s">
        <v>239</v>
      </c>
      <c r="G165" s="1729" t="s">
        <v>634</v>
      </c>
      <c r="H165" s="1730" t="s">
        <v>308</v>
      </c>
      <c r="I165" s="1730"/>
      <c r="J165" s="1731"/>
      <c r="K165" s="1728"/>
      <c r="L165" s="1732"/>
    </row>
    <row r="166" spans="1:12" s="1791" customFormat="1">
      <c r="A166" s="1727">
        <v>10</v>
      </c>
      <c r="B166" s="1727">
        <v>3</v>
      </c>
      <c r="C166" s="1727">
        <v>75</v>
      </c>
      <c r="D166" s="1728"/>
      <c r="E166" s="1728" t="s">
        <v>1004</v>
      </c>
      <c r="F166" s="1728" t="s">
        <v>239</v>
      </c>
      <c r="G166" s="1729" t="s">
        <v>634</v>
      </c>
      <c r="H166" s="1730" t="s">
        <v>325</v>
      </c>
      <c r="I166" s="1730"/>
      <c r="J166" s="1731"/>
      <c r="K166" s="1728"/>
      <c r="L166" s="1732"/>
    </row>
    <row r="167" spans="1:12" s="1791" customFormat="1">
      <c r="A167" s="1727">
        <v>10</v>
      </c>
      <c r="B167" s="1727">
        <v>3</v>
      </c>
      <c r="C167" s="1727">
        <v>76</v>
      </c>
      <c r="D167" s="1728"/>
      <c r="E167" s="1728" t="s">
        <v>1004</v>
      </c>
      <c r="F167" s="1728" t="s">
        <v>239</v>
      </c>
      <c r="G167" s="1729" t="s">
        <v>232</v>
      </c>
      <c r="H167" s="1807" t="s">
        <v>324</v>
      </c>
      <c r="I167" s="1730"/>
      <c r="J167" s="1731"/>
      <c r="K167" s="1728"/>
      <c r="L167" s="1732"/>
    </row>
    <row r="168" spans="1:12" s="1791" customFormat="1">
      <c r="A168" s="1727">
        <v>10</v>
      </c>
      <c r="B168" s="1727">
        <v>3</v>
      </c>
      <c r="C168" s="1727">
        <v>77</v>
      </c>
      <c r="D168" s="1728"/>
      <c r="E168" s="1728" t="s">
        <v>1004</v>
      </c>
      <c r="F168" s="1728" t="s">
        <v>240</v>
      </c>
      <c r="G168" s="1729" t="s">
        <v>634</v>
      </c>
      <c r="H168" s="1730" t="s">
        <v>206</v>
      </c>
      <c r="I168" s="1728"/>
      <c r="J168" s="1731"/>
      <c r="K168" s="1728"/>
      <c r="L168" s="1822"/>
    </row>
    <row r="169" spans="1:12" s="1791" customFormat="1">
      <c r="A169" s="1727">
        <v>10</v>
      </c>
      <c r="B169" s="1727">
        <v>3</v>
      </c>
      <c r="C169" s="1727">
        <v>78</v>
      </c>
      <c r="D169" s="1728"/>
      <c r="E169" s="1728" t="s">
        <v>1004</v>
      </c>
      <c r="F169" s="1728" t="s">
        <v>571</v>
      </c>
      <c r="G169" s="1729" t="s">
        <v>634</v>
      </c>
      <c r="H169" s="1730" t="s">
        <v>308</v>
      </c>
      <c r="I169" s="1728"/>
      <c r="J169" s="1731"/>
      <c r="K169" s="1728"/>
      <c r="L169" s="1822"/>
    </row>
    <row r="170" spans="1:12" s="1791" customFormat="1">
      <c r="A170" s="1727">
        <v>10</v>
      </c>
      <c r="B170" s="1727">
        <v>3</v>
      </c>
      <c r="C170" s="1727">
        <v>79</v>
      </c>
      <c r="D170" s="1728"/>
      <c r="E170" s="1728" t="s">
        <v>1004</v>
      </c>
      <c r="F170" s="1728" t="s">
        <v>240</v>
      </c>
      <c r="G170" s="1729" t="s">
        <v>232</v>
      </c>
      <c r="H170" s="1730" t="s">
        <v>570</v>
      </c>
      <c r="I170" s="1728"/>
      <c r="J170" s="1731"/>
      <c r="K170" s="1728"/>
      <c r="L170" s="1822"/>
    </row>
    <row r="171" spans="1:12" s="1791" customFormat="1">
      <c r="A171" s="1727">
        <v>10</v>
      </c>
      <c r="B171" s="1727">
        <v>3</v>
      </c>
      <c r="C171" s="1727">
        <v>80</v>
      </c>
      <c r="D171" s="1728"/>
      <c r="E171" s="1728" t="s">
        <v>1004</v>
      </c>
      <c r="F171" s="1728" t="s">
        <v>240</v>
      </c>
      <c r="G171" s="1729" t="s">
        <v>634</v>
      </c>
      <c r="H171" s="1730" t="s">
        <v>572</v>
      </c>
      <c r="I171" s="1728"/>
      <c r="J171" s="1731"/>
      <c r="K171" s="1728"/>
      <c r="L171" s="1822"/>
    </row>
    <row r="172" spans="1:12" s="1791" customFormat="1">
      <c r="A172" s="1727">
        <v>10</v>
      </c>
      <c r="B172" s="1727">
        <v>3</v>
      </c>
      <c r="C172" s="1727">
        <v>81</v>
      </c>
      <c r="D172" s="1728"/>
      <c r="E172" s="1728" t="s">
        <v>1004</v>
      </c>
      <c r="F172" s="1728" t="s">
        <v>241</v>
      </c>
      <c r="G172" s="1729" t="s">
        <v>1134</v>
      </c>
      <c r="H172" s="1730" t="s">
        <v>1189</v>
      </c>
      <c r="I172" s="1730"/>
      <c r="J172" s="1731"/>
      <c r="K172" s="1728"/>
      <c r="L172" s="1732"/>
    </row>
    <row r="173" spans="1:12" s="1791" customFormat="1">
      <c r="A173" s="1727">
        <v>10</v>
      </c>
      <c r="B173" s="1727">
        <v>3</v>
      </c>
      <c r="C173" s="1727">
        <v>82</v>
      </c>
      <c r="D173" s="1728"/>
      <c r="E173" s="1728" t="s">
        <v>1004</v>
      </c>
      <c r="F173" s="1728" t="s">
        <v>241</v>
      </c>
      <c r="G173" s="1729" t="s">
        <v>1134</v>
      </c>
      <c r="H173" s="1730" t="s">
        <v>206</v>
      </c>
      <c r="I173" s="1730"/>
      <c r="J173" s="1731"/>
      <c r="K173" s="1728"/>
      <c r="L173" s="1732"/>
    </row>
    <row r="174" spans="1:12" s="1791" customFormat="1">
      <c r="A174" s="1727">
        <v>10</v>
      </c>
      <c r="B174" s="1727">
        <v>3</v>
      </c>
      <c r="C174" s="1727">
        <v>83</v>
      </c>
      <c r="D174" s="1728"/>
      <c r="E174" s="1728" t="s">
        <v>1004</v>
      </c>
      <c r="F174" s="1728" t="s">
        <v>241</v>
      </c>
      <c r="G174" s="1729" t="s">
        <v>1134</v>
      </c>
      <c r="H174" s="1730" t="s">
        <v>1145</v>
      </c>
      <c r="I174" s="1730"/>
      <c r="J174" s="1731"/>
      <c r="K174" s="1728"/>
      <c r="L174" s="1732"/>
    </row>
    <row r="175" spans="1:12" s="1791" customFormat="1">
      <c r="A175" s="1727">
        <v>10</v>
      </c>
      <c r="B175" s="1727">
        <v>3</v>
      </c>
      <c r="C175" s="1727">
        <v>84</v>
      </c>
      <c r="D175" s="1728"/>
      <c r="E175" s="1728" t="s">
        <v>1004</v>
      </c>
      <c r="F175" s="1728" t="s">
        <v>241</v>
      </c>
      <c r="G175" s="1729"/>
      <c r="H175" s="1730" t="s">
        <v>308</v>
      </c>
      <c r="I175" s="1730"/>
      <c r="J175" s="1731"/>
      <c r="K175" s="1728"/>
      <c r="L175" s="1732"/>
    </row>
    <row r="176" spans="1:12" s="1791" customFormat="1">
      <c r="A176" s="1727">
        <v>10</v>
      </c>
      <c r="B176" s="1727">
        <v>3</v>
      </c>
      <c r="C176" s="1727">
        <v>85</v>
      </c>
      <c r="D176" s="1728"/>
      <c r="E176" s="1728" t="s">
        <v>1004</v>
      </c>
      <c r="F176" s="1728" t="s">
        <v>242</v>
      </c>
      <c r="G176" s="1729" t="s">
        <v>634</v>
      </c>
      <c r="H176" s="1730" t="s">
        <v>206</v>
      </c>
      <c r="I176" s="1728"/>
      <c r="J176" s="1731"/>
      <c r="K176" s="1728"/>
      <c r="L176" s="1822"/>
    </row>
    <row r="177" spans="1:12" s="1791" customFormat="1">
      <c r="A177" s="1727">
        <v>10</v>
      </c>
      <c r="B177" s="1727">
        <v>3</v>
      </c>
      <c r="C177" s="1727">
        <v>86</v>
      </c>
      <c r="D177" s="1728"/>
      <c r="E177" s="1728" t="s">
        <v>1004</v>
      </c>
      <c r="F177" s="1728" t="s">
        <v>242</v>
      </c>
      <c r="G177" s="1729" t="s">
        <v>634</v>
      </c>
      <c r="H177" s="1730" t="s">
        <v>308</v>
      </c>
      <c r="I177" s="1728"/>
      <c r="J177" s="1731"/>
      <c r="K177" s="1728"/>
      <c r="L177" s="1822"/>
    </row>
    <row r="178" spans="1:12" s="1791" customFormat="1">
      <c r="A178" s="1727">
        <v>10</v>
      </c>
      <c r="B178" s="1727">
        <v>3</v>
      </c>
      <c r="C178" s="1727">
        <v>87</v>
      </c>
      <c r="D178" s="1728"/>
      <c r="E178" s="1728" t="s">
        <v>1004</v>
      </c>
      <c r="F178" s="1728" t="s">
        <v>242</v>
      </c>
      <c r="G178" s="1729" t="s">
        <v>634</v>
      </c>
      <c r="H178" s="1730" t="s">
        <v>1193</v>
      </c>
      <c r="I178" s="1728"/>
      <c r="J178" s="1731"/>
      <c r="K178" s="1728"/>
      <c r="L178" s="1822"/>
    </row>
    <row r="179" spans="1:12" s="1791" customFormat="1">
      <c r="A179" s="1727">
        <v>10</v>
      </c>
      <c r="B179" s="1727">
        <v>3</v>
      </c>
      <c r="C179" s="1727">
        <v>88</v>
      </c>
      <c r="D179" s="1728"/>
      <c r="E179" s="1728" t="s">
        <v>1004</v>
      </c>
      <c r="F179" s="1728" t="s">
        <v>242</v>
      </c>
      <c r="G179" s="1729" t="s">
        <v>634</v>
      </c>
      <c r="H179" s="1730" t="s">
        <v>243</v>
      </c>
      <c r="I179" s="1728"/>
      <c r="J179" s="1731"/>
      <c r="K179" s="1728"/>
      <c r="L179" s="1822"/>
    </row>
    <row r="180" spans="1:12" s="1828" customFormat="1">
      <c r="A180" s="1727">
        <v>10</v>
      </c>
      <c r="B180" s="1727">
        <v>3</v>
      </c>
      <c r="C180" s="1727">
        <v>89</v>
      </c>
      <c r="D180" s="1728"/>
      <c r="E180" s="1728" t="s">
        <v>1004</v>
      </c>
      <c r="F180" s="1728" t="s">
        <v>244</v>
      </c>
      <c r="G180" s="1729" t="s">
        <v>1134</v>
      </c>
      <c r="H180" s="1730" t="s">
        <v>1189</v>
      </c>
      <c r="I180" s="1730"/>
      <c r="J180" s="1731"/>
      <c r="K180" s="1728"/>
      <c r="L180" s="1732"/>
    </row>
    <row r="181" spans="1:12" s="1791" customFormat="1">
      <c r="A181" s="1727">
        <v>10</v>
      </c>
      <c r="B181" s="1727">
        <v>3</v>
      </c>
      <c r="C181" s="1727">
        <v>90</v>
      </c>
      <c r="D181" s="1728"/>
      <c r="E181" s="1728" t="s">
        <v>1004</v>
      </c>
      <c r="F181" s="1728" t="s">
        <v>244</v>
      </c>
      <c r="G181" s="1729" t="s">
        <v>1146</v>
      </c>
      <c r="H181" s="1730" t="s">
        <v>206</v>
      </c>
      <c r="I181" s="1730"/>
      <c r="J181" s="1731"/>
      <c r="K181" s="1728"/>
      <c r="L181" s="1732"/>
    </row>
    <row r="182" spans="1:12" s="1791" customFormat="1">
      <c r="A182" s="1727">
        <v>10</v>
      </c>
      <c r="B182" s="1727">
        <v>3</v>
      </c>
      <c r="C182" s="1727">
        <v>91</v>
      </c>
      <c r="D182" s="1728"/>
      <c r="E182" s="1728" t="s">
        <v>1004</v>
      </c>
      <c r="F182" s="1728" t="s">
        <v>244</v>
      </c>
      <c r="G182" s="1729" t="s">
        <v>1134</v>
      </c>
      <c r="H182" s="1730" t="s">
        <v>1145</v>
      </c>
      <c r="I182" s="1730"/>
      <c r="J182" s="1731"/>
      <c r="K182" s="1728"/>
      <c r="L182" s="1732"/>
    </row>
    <row r="183" spans="1:12" s="1791" customFormat="1">
      <c r="A183" s="1727">
        <v>10</v>
      </c>
      <c r="B183" s="1727">
        <v>3</v>
      </c>
      <c r="C183" s="1727">
        <v>92</v>
      </c>
      <c r="D183" s="1728"/>
      <c r="E183" s="1728" t="s">
        <v>1004</v>
      </c>
      <c r="F183" s="1728" t="s">
        <v>244</v>
      </c>
      <c r="G183" s="1729" t="s">
        <v>1146</v>
      </c>
      <c r="H183" s="1730" t="s">
        <v>308</v>
      </c>
      <c r="I183" s="1730"/>
      <c r="J183" s="1731"/>
      <c r="K183" s="1728"/>
      <c r="L183" s="1732"/>
    </row>
    <row r="184" spans="1:12" s="1791" customFormat="1">
      <c r="A184" s="1727">
        <v>10</v>
      </c>
      <c r="B184" s="1727">
        <v>3</v>
      </c>
      <c r="C184" s="1727">
        <v>93</v>
      </c>
      <c r="D184" s="1728"/>
      <c r="E184" s="1728" t="s">
        <v>1004</v>
      </c>
      <c r="F184" s="1728" t="s">
        <v>244</v>
      </c>
      <c r="G184" s="1729" t="s">
        <v>634</v>
      </c>
      <c r="H184" s="1730" t="s">
        <v>573</v>
      </c>
      <c r="I184" s="1730"/>
      <c r="J184" s="1731"/>
      <c r="K184" s="1728"/>
      <c r="L184" s="1732"/>
    </row>
    <row r="185" spans="1:12" s="1828" customFormat="1">
      <c r="A185" s="1727">
        <v>10</v>
      </c>
      <c r="B185" s="1727">
        <v>3</v>
      </c>
      <c r="C185" s="1727">
        <v>94</v>
      </c>
      <c r="D185" s="1728"/>
      <c r="E185" s="1728" t="s">
        <v>1004</v>
      </c>
      <c r="F185" s="1728" t="s">
        <v>244</v>
      </c>
      <c r="G185" s="1729" t="s">
        <v>232</v>
      </c>
      <c r="H185" s="1730" t="s">
        <v>321</v>
      </c>
      <c r="I185" s="1730"/>
      <c r="J185" s="1731"/>
      <c r="K185" s="1728"/>
      <c r="L185" s="1732"/>
    </row>
    <row r="186" spans="1:12" s="1791" customFormat="1">
      <c r="A186" s="1727">
        <v>10</v>
      </c>
      <c r="B186" s="1727">
        <v>3</v>
      </c>
      <c r="C186" s="1727">
        <v>95</v>
      </c>
      <c r="D186" s="1728"/>
      <c r="E186" s="1728" t="s">
        <v>1004</v>
      </c>
      <c r="F186" s="1728" t="s">
        <v>244</v>
      </c>
      <c r="G186" s="1729" t="s">
        <v>232</v>
      </c>
      <c r="H186" s="1730" t="s">
        <v>1123</v>
      </c>
      <c r="I186" s="1730"/>
      <c r="J186" s="1731"/>
      <c r="K186" s="1728"/>
      <c r="L186" s="1732"/>
    </row>
    <row r="187" spans="1:12" s="1828" customFormat="1">
      <c r="A187" s="1727">
        <v>10</v>
      </c>
      <c r="B187" s="1727">
        <v>3</v>
      </c>
      <c r="C187" s="1727">
        <v>96</v>
      </c>
      <c r="D187" s="1728"/>
      <c r="E187" s="1728" t="s">
        <v>1004</v>
      </c>
      <c r="F187" s="1728" t="s">
        <v>245</v>
      </c>
      <c r="G187" s="1729" t="s">
        <v>1146</v>
      </c>
      <c r="H187" s="1730" t="s">
        <v>574</v>
      </c>
      <c r="I187" s="1730"/>
      <c r="J187" s="1731"/>
      <c r="K187" s="1728"/>
      <c r="L187" s="1732"/>
    </row>
    <row r="188" spans="1:12" s="1828" customFormat="1">
      <c r="A188" s="1727">
        <v>10</v>
      </c>
      <c r="B188" s="1727">
        <v>3</v>
      </c>
      <c r="C188" s="1727">
        <v>97</v>
      </c>
      <c r="D188" s="1728"/>
      <c r="E188" s="1728" t="s">
        <v>1004</v>
      </c>
      <c r="F188" s="1728" t="s">
        <v>245</v>
      </c>
      <c r="G188" s="1729" t="s">
        <v>1134</v>
      </c>
      <c r="H188" s="1730" t="s">
        <v>730</v>
      </c>
      <c r="I188" s="1730"/>
      <c r="J188" s="1731"/>
      <c r="K188" s="1728"/>
      <c r="L188" s="1732"/>
    </row>
    <row r="189" spans="1:12" s="1791" customFormat="1">
      <c r="A189" s="1727">
        <v>10</v>
      </c>
      <c r="B189" s="1727">
        <v>3</v>
      </c>
      <c r="C189" s="1727">
        <v>98</v>
      </c>
      <c r="D189" s="1728"/>
      <c r="E189" s="1728" t="s">
        <v>1004</v>
      </c>
      <c r="F189" s="1728" t="s">
        <v>245</v>
      </c>
      <c r="G189" s="1729" t="s">
        <v>220</v>
      </c>
      <c r="H189" s="1730" t="s">
        <v>1194</v>
      </c>
      <c r="I189" s="1730"/>
      <c r="J189" s="1731"/>
      <c r="K189" s="1728"/>
      <c r="L189" s="1732"/>
    </row>
    <row r="190" spans="1:12" s="1791" customFormat="1">
      <c r="A190" s="1727">
        <v>10</v>
      </c>
      <c r="B190" s="1727">
        <v>3</v>
      </c>
      <c r="C190" s="1727">
        <v>99</v>
      </c>
      <c r="D190" s="1728"/>
      <c r="E190" s="1728" t="s">
        <v>1004</v>
      </c>
      <c r="F190" s="1728" t="s">
        <v>575</v>
      </c>
      <c r="G190" s="1729" t="s">
        <v>1134</v>
      </c>
      <c r="H190" s="1730" t="s">
        <v>1189</v>
      </c>
      <c r="I190" s="1730"/>
      <c r="J190" s="1731"/>
      <c r="K190" s="1728"/>
      <c r="L190" s="1732"/>
    </row>
    <row r="191" spans="1:12" s="1791" customFormat="1">
      <c r="A191" s="1727">
        <v>10</v>
      </c>
      <c r="B191" s="1727">
        <v>3</v>
      </c>
      <c r="C191" s="1727">
        <v>100</v>
      </c>
      <c r="D191" s="1728"/>
      <c r="E191" s="1728" t="s">
        <v>1004</v>
      </c>
      <c r="F191" s="1728" t="s">
        <v>575</v>
      </c>
      <c r="G191" s="1729" t="s">
        <v>1147</v>
      </c>
      <c r="H191" s="1730" t="s">
        <v>206</v>
      </c>
      <c r="I191" s="1730"/>
      <c r="J191" s="1731"/>
      <c r="K191" s="1728"/>
      <c r="L191" s="1732"/>
    </row>
    <row r="192" spans="1:12" s="1791" customFormat="1">
      <c r="A192" s="1727">
        <v>10</v>
      </c>
      <c r="B192" s="1727">
        <v>3</v>
      </c>
      <c r="C192" s="1727">
        <v>101</v>
      </c>
      <c r="D192" s="1728"/>
      <c r="E192" s="1728" t="s">
        <v>1004</v>
      </c>
      <c r="F192" s="1728" t="s">
        <v>575</v>
      </c>
      <c r="G192" s="1729" t="s">
        <v>1134</v>
      </c>
      <c r="H192" s="1730" t="s">
        <v>1145</v>
      </c>
      <c r="I192" s="1730"/>
      <c r="J192" s="1731"/>
      <c r="K192" s="1728"/>
      <c r="L192" s="1732"/>
    </row>
    <row r="193" spans="1:12" s="1791" customFormat="1">
      <c r="A193" s="1727">
        <v>10</v>
      </c>
      <c r="B193" s="1727">
        <v>3</v>
      </c>
      <c r="C193" s="1727">
        <v>102</v>
      </c>
      <c r="D193" s="1728"/>
      <c r="E193" s="1728" t="s">
        <v>1004</v>
      </c>
      <c r="F193" s="1728" t="s">
        <v>575</v>
      </c>
      <c r="G193" s="1729" t="s">
        <v>1147</v>
      </c>
      <c r="H193" s="1730" t="s">
        <v>308</v>
      </c>
      <c r="I193" s="1730"/>
      <c r="J193" s="1731"/>
      <c r="K193" s="1728"/>
      <c r="L193" s="1732"/>
    </row>
    <row r="194" spans="1:12" s="1791" customFormat="1">
      <c r="A194" s="1727">
        <v>10</v>
      </c>
      <c r="B194" s="1727">
        <v>3</v>
      </c>
      <c r="C194" s="1727">
        <v>103</v>
      </c>
      <c r="D194" s="1728"/>
      <c r="E194" s="1728" t="s">
        <v>1004</v>
      </c>
      <c r="F194" s="1728" t="s">
        <v>575</v>
      </c>
      <c r="G194" s="1729" t="s">
        <v>1134</v>
      </c>
      <c r="H194" s="1730" t="s">
        <v>1144</v>
      </c>
      <c r="I194" s="1730"/>
      <c r="J194" s="1731"/>
      <c r="K194" s="1728"/>
      <c r="L194" s="1732"/>
    </row>
    <row r="195" spans="1:12" s="1791" customFormat="1">
      <c r="A195" s="1727">
        <v>10</v>
      </c>
      <c r="B195" s="1727">
        <v>3</v>
      </c>
      <c r="C195" s="1727">
        <v>104</v>
      </c>
      <c r="D195" s="1728"/>
      <c r="E195" s="1728" t="s">
        <v>1004</v>
      </c>
      <c r="F195" s="1728" t="s">
        <v>575</v>
      </c>
      <c r="G195" s="1757" t="s">
        <v>232</v>
      </c>
      <c r="H195" s="1730" t="s">
        <v>247</v>
      </c>
      <c r="I195" s="1730"/>
      <c r="J195" s="1731"/>
      <c r="K195" s="1728"/>
      <c r="L195" s="1732"/>
    </row>
    <row r="196" spans="1:12" s="1791" customFormat="1">
      <c r="A196" s="1727">
        <v>10</v>
      </c>
      <c r="B196" s="1727">
        <v>3</v>
      </c>
      <c r="C196" s="1727">
        <v>105</v>
      </c>
      <c r="D196" s="1728"/>
      <c r="E196" s="1728" t="s">
        <v>1004</v>
      </c>
      <c r="F196" s="1728" t="s">
        <v>576</v>
      </c>
      <c r="G196" s="1729" t="s">
        <v>694</v>
      </c>
      <c r="H196" s="1730" t="s">
        <v>206</v>
      </c>
      <c r="I196" s="1728"/>
      <c r="J196" s="1731"/>
      <c r="K196" s="1728"/>
      <c r="L196" s="1822"/>
    </row>
    <row r="197" spans="1:12" s="1791" customFormat="1">
      <c r="A197" s="1727">
        <v>10</v>
      </c>
      <c r="B197" s="1727">
        <v>3</v>
      </c>
      <c r="C197" s="1727">
        <v>106</v>
      </c>
      <c r="D197" s="1728"/>
      <c r="E197" s="1728" t="s">
        <v>1004</v>
      </c>
      <c r="F197" s="1728" t="s">
        <v>576</v>
      </c>
      <c r="G197" s="1729" t="s">
        <v>694</v>
      </c>
      <c r="H197" s="1730" t="s">
        <v>308</v>
      </c>
      <c r="I197" s="1728"/>
      <c r="J197" s="1731"/>
      <c r="K197" s="1728"/>
      <c r="L197" s="1822"/>
    </row>
    <row r="198" spans="1:12" s="1791" customFormat="1">
      <c r="A198" s="1727">
        <v>10</v>
      </c>
      <c r="B198" s="1727">
        <v>3</v>
      </c>
      <c r="C198" s="1727">
        <v>107</v>
      </c>
      <c r="D198" s="1728"/>
      <c r="E198" s="1728" t="s">
        <v>1004</v>
      </c>
      <c r="F198" s="1728" t="s">
        <v>576</v>
      </c>
      <c r="G198" s="1729" t="s">
        <v>694</v>
      </c>
      <c r="H198" s="1730" t="s">
        <v>577</v>
      </c>
      <c r="I198" s="1728"/>
      <c r="J198" s="1731"/>
      <c r="K198" s="1728"/>
      <c r="L198" s="1822"/>
    </row>
    <row r="199" spans="1:12" s="1791" customFormat="1">
      <c r="A199" s="1727">
        <v>10</v>
      </c>
      <c r="B199" s="1727">
        <v>3</v>
      </c>
      <c r="C199" s="1727">
        <v>108</v>
      </c>
      <c r="D199" s="1728"/>
      <c r="E199" s="1728" t="s">
        <v>1004</v>
      </c>
      <c r="F199" s="1728" t="s">
        <v>576</v>
      </c>
      <c r="G199" s="1729" t="s">
        <v>694</v>
      </c>
      <c r="H199" s="1730" t="s">
        <v>1123</v>
      </c>
      <c r="I199" s="1728"/>
      <c r="J199" s="1731"/>
      <c r="K199" s="1728"/>
      <c r="L199" s="1822"/>
    </row>
    <row r="200" spans="1:12" s="1791" customFormat="1">
      <c r="A200" s="1727">
        <v>10</v>
      </c>
      <c r="B200" s="1727">
        <v>3</v>
      </c>
      <c r="C200" s="1727">
        <v>109</v>
      </c>
      <c r="D200" s="1728"/>
      <c r="E200" s="1728" t="s">
        <v>1004</v>
      </c>
      <c r="F200" s="1728" t="s">
        <v>252</v>
      </c>
      <c r="G200" s="1729" t="s">
        <v>634</v>
      </c>
      <c r="H200" s="1730" t="s">
        <v>206</v>
      </c>
      <c r="I200" s="1728"/>
      <c r="J200" s="1731"/>
      <c r="K200" s="1728"/>
      <c r="L200" s="1822"/>
    </row>
    <row r="201" spans="1:12" s="1791" customFormat="1">
      <c r="A201" s="1727">
        <v>10</v>
      </c>
      <c r="B201" s="1727">
        <v>3</v>
      </c>
      <c r="C201" s="1727">
        <v>110</v>
      </c>
      <c r="D201" s="1728"/>
      <c r="E201" s="1728" t="s">
        <v>1004</v>
      </c>
      <c r="F201" s="1728" t="s">
        <v>252</v>
      </c>
      <c r="G201" s="1729" t="s">
        <v>634</v>
      </c>
      <c r="H201" s="1730" t="s">
        <v>724</v>
      </c>
      <c r="I201" s="1728"/>
      <c r="J201" s="1731"/>
      <c r="K201" s="1728"/>
      <c r="L201" s="1822"/>
    </row>
    <row r="202" spans="1:12" s="1791" customFormat="1">
      <c r="A202" s="1727">
        <v>10</v>
      </c>
      <c r="B202" s="1727">
        <v>3</v>
      </c>
      <c r="C202" s="1727">
        <v>111</v>
      </c>
      <c r="D202" s="1728"/>
      <c r="E202" s="1728" t="s">
        <v>1004</v>
      </c>
      <c r="F202" s="1728" t="s">
        <v>253</v>
      </c>
      <c r="G202" s="1729" t="s">
        <v>1195</v>
      </c>
      <c r="H202" s="1730" t="s">
        <v>206</v>
      </c>
      <c r="I202" s="1730"/>
      <c r="J202" s="1731"/>
      <c r="K202" s="1728"/>
      <c r="L202" s="1732"/>
    </row>
    <row r="203" spans="1:12" s="1791" customFormat="1">
      <c r="A203" s="1727">
        <v>10</v>
      </c>
      <c r="B203" s="1727">
        <v>3</v>
      </c>
      <c r="C203" s="1727">
        <v>112</v>
      </c>
      <c r="D203" s="1728"/>
      <c r="E203" s="1728" t="s">
        <v>1004</v>
      </c>
      <c r="F203" s="1728" t="s">
        <v>253</v>
      </c>
      <c r="G203" s="1729" t="s">
        <v>1134</v>
      </c>
      <c r="H203" s="1730" t="s">
        <v>1145</v>
      </c>
      <c r="I203" s="1730"/>
      <c r="J203" s="1731"/>
      <c r="K203" s="1728"/>
      <c r="L203" s="1732"/>
    </row>
    <row r="204" spans="1:12" s="1791" customFormat="1">
      <c r="A204" s="1727">
        <v>10</v>
      </c>
      <c r="B204" s="1727">
        <v>3</v>
      </c>
      <c r="C204" s="1727">
        <v>113</v>
      </c>
      <c r="D204" s="1728"/>
      <c r="E204" s="1728" t="s">
        <v>1004</v>
      </c>
      <c r="F204" s="1728" t="s">
        <v>253</v>
      </c>
      <c r="G204" s="1729" t="s">
        <v>1146</v>
      </c>
      <c r="H204" s="1730" t="s">
        <v>308</v>
      </c>
      <c r="I204" s="1730"/>
      <c r="J204" s="1731"/>
      <c r="K204" s="1728"/>
      <c r="L204" s="1732"/>
    </row>
    <row r="205" spans="1:12" s="1791" customFormat="1">
      <c r="A205" s="1727">
        <v>10</v>
      </c>
      <c r="B205" s="1727">
        <v>3</v>
      </c>
      <c r="C205" s="1727">
        <v>114</v>
      </c>
      <c r="D205" s="1728"/>
      <c r="E205" s="1728" t="s">
        <v>1004</v>
      </c>
      <c r="F205" s="1728" t="s">
        <v>253</v>
      </c>
      <c r="G205" s="1729" t="s">
        <v>232</v>
      </c>
      <c r="H205" s="1730" t="s">
        <v>321</v>
      </c>
      <c r="I205" s="1730"/>
      <c r="J205" s="1731"/>
      <c r="K205" s="1728"/>
      <c r="L205" s="1732"/>
    </row>
    <row r="206" spans="1:12" s="1791" customFormat="1">
      <c r="A206" s="1727">
        <v>10</v>
      </c>
      <c r="B206" s="1727">
        <v>3</v>
      </c>
      <c r="C206" s="1727">
        <v>115</v>
      </c>
      <c r="D206" s="1728"/>
      <c r="E206" s="1728" t="s">
        <v>1004</v>
      </c>
      <c r="F206" s="1728" t="s">
        <v>253</v>
      </c>
      <c r="G206" s="1729" t="s">
        <v>232</v>
      </c>
      <c r="H206" s="1730" t="s">
        <v>1123</v>
      </c>
      <c r="I206" s="1730"/>
      <c r="J206" s="1731"/>
      <c r="K206" s="1728"/>
      <c r="L206" s="1732"/>
    </row>
    <row r="207" spans="1:12" s="1791" customFormat="1">
      <c r="A207" s="1727">
        <v>10</v>
      </c>
      <c r="B207" s="1727">
        <v>3</v>
      </c>
      <c r="C207" s="1727">
        <v>116</v>
      </c>
      <c r="D207" s="1728"/>
      <c r="E207" s="1728" t="s">
        <v>1004</v>
      </c>
      <c r="F207" s="1728" t="s">
        <v>253</v>
      </c>
      <c r="G207" s="1729" t="s">
        <v>220</v>
      </c>
      <c r="H207" s="1730" t="s">
        <v>578</v>
      </c>
      <c r="I207" s="1730"/>
      <c r="J207" s="1731"/>
      <c r="K207" s="1728"/>
      <c r="L207" s="1732"/>
    </row>
    <row r="208" spans="1:12" s="1791" customFormat="1">
      <c r="A208" s="1727">
        <v>10</v>
      </c>
      <c r="B208" s="1727">
        <v>3</v>
      </c>
      <c r="C208" s="1727">
        <v>117</v>
      </c>
      <c r="D208" s="1728"/>
      <c r="E208" s="1728" t="s">
        <v>1004</v>
      </c>
      <c r="F208" s="1728" t="s">
        <v>579</v>
      </c>
      <c r="G208" s="1729" t="s">
        <v>1196</v>
      </c>
      <c r="H208" s="1730" t="s">
        <v>206</v>
      </c>
      <c r="I208" s="1728"/>
      <c r="J208" s="1731"/>
      <c r="K208" s="1728"/>
      <c r="L208" s="1822"/>
    </row>
    <row r="209" spans="1:12" s="1791" customFormat="1">
      <c r="A209" s="1727">
        <v>10</v>
      </c>
      <c r="B209" s="1727">
        <v>3</v>
      </c>
      <c r="C209" s="1727">
        <v>118</v>
      </c>
      <c r="D209" s="1728"/>
      <c r="E209" s="1728" t="s">
        <v>1004</v>
      </c>
      <c r="F209" s="1728" t="s">
        <v>579</v>
      </c>
      <c r="G209" s="1729" t="s">
        <v>1147</v>
      </c>
      <c r="H209" s="1730" t="s">
        <v>724</v>
      </c>
      <c r="I209" s="1728"/>
      <c r="J209" s="1731"/>
      <c r="K209" s="1728"/>
      <c r="L209" s="1822"/>
    </row>
    <row r="210" spans="1:12" s="1791" customFormat="1">
      <c r="A210" s="1727">
        <v>10</v>
      </c>
      <c r="B210" s="1727">
        <v>3</v>
      </c>
      <c r="C210" s="1727">
        <v>119</v>
      </c>
      <c r="D210" s="1728"/>
      <c r="E210" s="1728" t="s">
        <v>1004</v>
      </c>
      <c r="F210" s="1728" t="s">
        <v>580</v>
      </c>
      <c r="G210" s="1729" t="s">
        <v>1134</v>
      </c>
      <c r="H210" s="1730" t="s">
        <v>1189</v>
      </c>
      <c r="I210" s="1730"/>
      <c r="J210" s="1731"/>
      <c r="K210" s="1728"/>
      <c r="L210" s="1732"/>
    </row>
    <row r="211" spans="1:12" s="1791" customFormat="1">
      <c r="A211" s="1727">
        <v>10</v>
      </c>
      <c r="B211" s="1727">
        <v>3</v>
      </c>
      <c r="C211" s="1727">
        <v>120</v>
      </c>
      <c r="D211" s="1728"/>
      <c r="E211" s="1728" t="s">
        <v>1004</v>
      </c>
      <c r="F211" s="1728" t="s">
        <v>580</v>
      </c>
      <c r="G211" s="1729" t="s">
        <v>1147</v>
      </c>
      <c r="H211" s="1730" t="s">
        <v>206</v>
      </c>
      <c r="I211" s="1730"/>
      <c r="J211" s="1731"/>
      <c r="K211" s="1728"/>
      <c r="L211" s="1732"/>
    </row>
    <row r="212" spans="1:12" s="1791" customFormat="1">
      <c r="A212" s="1727">
        <v>10</v>
      </c>
      <c r="B212" s="1727">
        <v>3</v>
      </c>
      <c r="C212" s="1727">
        <v>121</v>
      </c>
      <c r="D212" s="1728"/>
      <c r="E212" s="1728" t="s">
        <v>1004</v>
      </c>
      <c r="F212" s="1728" t="s">
        <v>580</v>
      </c>
      <c r="G212" s="1729" t="s">
        <v>1134</v>
      </c>
      <c r="H212" s="1730" t="s">
        <v>1145</v>
      </c>
      <c r="I212" s="1730"/>
      <c r="J212" s="1731"/>
      <c r="K212" s="1728"/>
      <c r="L212" s="1732"/>
    </row>
    <row r="213" spans="1:12" s="1791" customFormat="1">
      <c r="A213" s="1727">
        <v>10</v>
      </c>
      <c r="B213" s="1727">
        <v>3</v>
      </c>
      <c r="C213" s="1727">
        <v>122</v>
      </c>
      <c r="D213" s="1728"/>
      <c r="E213" s="1728" t="s">
        <v>1004</v>
      </c>
      <c r="F213" s="1728" t="s">
        <v>580</v>
      </c>
      <c r="G213" s="1729" t="s">
        <v>1147</v>
      </c>
      <c r="H213" s="1730" t="s">
        <v>308</v>
      </c>
      <c r="I213" s="1730"/>
      <c r="J213" s="1731"/>
      <c r="K213" s="1728"/>
      <c r="L213" s="1732"/>
    </row>
    <row r="214" spans="1:12" s="1791" customFormat="1">
      <c r="A214" s="1727">
        <v>10</v>
      </c>
      <c r="B214" s="1727">
        <v>3</v>
      </c>
      <c r="C214" s="1727">
        <v>123</v>
      </c>
      <c r="D214" s="1728"/>
      <c r="E214" s="1728" t="s">
        <v>1004</v>
      </c>
      <c r="F214" s="1728" t="s">
        <v>258</v>
      </c>
      <c r="G214" s="1729" t="s">
        <v>1134</v>
      </c>
      <c r="H214" s="1730" t="s">
        <v>206</v>
      </c>
      <c r="I214" s="1730"/>
      <c r="J214" s="1731"/>
      <c r="K214" s="1728"/>
      <c r="L214" s="1732"/>
    </row>
    <row r="215" spans="1:12" s="1791" customFormat="1">
      <c r="A215" s="1727">
        <v>10</v>
      </c>
      <c r="B215" s="1727">
        <v>3</v>
      </c>
      <c r="C215" s="1727">
        <v>124</v>
      </c>
      <c r="D215" s="1728"/>
      <c r="E215" s="1728" t="s">
        <v>1004</v>
      </c>
      <c r="F215" s="1728" t="s">
        <v>258</v>
      </c>
      <c r="G215" s="1729" t="s">
        <v>1134</v>
      </c>
      <c r="H215" s="1730" t="s">
        <v>1145</v>
      </c>
      <c r="I215" s="1730"/>
      <c r="J215" s="1731"/>
      <c r="K215" s="1728"/>
      <c r="L215" s="1732"/>
    </row>
    <row r="216" spans="1:12" s="1791" customFormat="1">
      <c r="A216" s="1727">
        <v>10</v>
      </c>
      <c r="B216" s="1727">
        <v>3</v>
      </c>
      <c r="C216" s="1727">
        <v>125</v>
      </c>
      <c r="D216" s="1728"/>
      <c r="E216" s="1728" t="s">
        <v>1004</v>
      </c>
      <c r="F216" s="1728" t="s">
        <v>258</v>
      </c>
      <c r="G216" s="1729" t="s">
        <v>1134</v>
      </c>
      <c r="H216" s="1730" t="s">
        <v>308</v>
      </c>
      <c r="I216" s="1730"/>
      <c r="J216" s="1731"/>
      <c r="K216" s="1728"/>
      <c r="L216" s="1732"/>
    </row>
    <row r="217" spans="1:12" s="1828" customFormat="1">
      <c r="A217" s="1727">
        <v>10</v>
      </c>
      <c r="B217" s="1727">
        <v>3</v>
      </c>
      <c r="C217" s="1727">
        <v>126</v>
      </c>
      <c r="D217" s="1728"/>
      <c r="E217" s="1728" t="s">
        <v>1004</v>
      </c>
      <c r="F217" s="1728" t="s">
        <v>259</v>
      </c>
      <c r="G217" s="1729" t="s">
        <v>1134</v>
      </c>
      <c r="H217" s="1730" t="s">
        <v>1189</v>
      </c>
      <c r="I217" s="1730"/>
      <c r="J217" s="1731"/>
      <c r="K217" s="1728"/>
      <c r="L217" s="1732"/>
    </row>
    <row r="218" spans="1:12" s="1828" customFormat="1">
      <c r="A218" s="1727">
        <v>10</v>
      </c>
      <c r="B218" s="1727">
        <v>3</v>
      </c>
      <c r="C218" s="1727">
        <v>127</v>
      </c>
      <c r="D218" s="1728"/>
      <c r="E218" s="1728" t="s">
        <v>1004</v>
      </c>
      <c r="F218" s="1728" t="s">
        <v>259</v>
      </c>
      <c r="G218" s="1729" t="s">
        <v>1134</v>
      </c>
      <c r="H218" s="1730" t="s">
        <v>206</v>
      </c>
      <c r="I218" s="1730"/>
      <c r="J218" s="1731"/>
      <c r="K218" s="1728"/>
      <c r="L218" s="1732"/>
    </row>
    <row r="219" spans="1:12" s="1828" customFormat="1">
      <c r="A219" s="1727">
        <v>10</v>
      </c>
      <c r="B219" s="1727">
        <v>3</v>
      </c>
      <c r="C219" s="1727">
        <v>128</v>
      </c>
      <c r="D219" s="1728"/>
      <c r="E219" s="1728" t="s">
        <v>1004</v>
      </c>
      <c r="F219" s="1728" t="s">
        <v>259</v>
      </c>
      <c r="G219" s="1729" t="s">
        <v>1134</v>
      </c>
      <c r="H219" s="1730" t="s">
        <v>1145</v>
      </c>
      <c r="I219" s="1730"/>
      <c r="J219" s="1731"/>
      <c r="K219" s="1728"/>
      <c r="L219" s="1732"/>
    </row>
    <row r="220" spans="1:12" s="1791" customFormat="1">
      <c r="A220" s="1727">
        <v>10</v>
      </c>
      <c r="B220" s="1727">
        <v>3</v>
      </c>
      <c r="C220" s="1727">
        <v>129</v>
      </c>
      <c r="D220" s="1728"/>
      <c r="E220" s="1728" t="s">
        <v>1004</v>
      </c>
      <c r="F220" s="1728" t="s">
        <v>259</v>
      </c>
      <c r="G220" s="1729" t="s">
        <v>1146</v>
      </c>
      <c r="H220" s="1730" t="s">
        <v>308</v>
      </c>
      <c r="I220" s="1730"/>
      <c r="J220" s="1731"/>
      <c r="K220" s="1728"/>
      <c r="L220" s="1732"/>
    </row>
    <row r="221" spans="1:12" s="1791" customFormat="1">
      <c r="A221" s="1727">
        <v>10</v>
      </c>
      <c r="B221" s="1727">
        <v>3</v>
      </c>
      <c r="C221" s="1727">
        <v>130</v>
      </c>
      <c r="D221" s="1728"/>
      <c r="E221" s="1728" t="s">
        <v>1004</v>
      </c>
      <c r="F221" s="1728" t="s">
        <v>259</v>
      </c>
      <c r="G221" s="1729"/>
      <c r="H221" s="1730" t="s">
        <v>581</v>
      </c>
      <c r="I221" s="1730"/>
      <c r="J221" s="1731"/>
      <c r="K221" s="1728"/>
      <c r="L221" s="1732"/>
    </row>
    <row r="222" spans="1:12" s="1828" customFormat="1">
      <c r="A222" s="1727">
        <v>10</v>
      </c>
      <c r="B222" s="1727">
        <v>3</v>
      </c>
      <c r="C222" s="1727">
        <v>131</v>
      </c>
      <c r="D222" s="1728"/>
      <c r="E222" s="1728" t="s">
        <v>1004</v>
      </c>
      <c r="F222" s="1728" t="s">
        <v>259</v>
      </c>
      <c r="G222" s="1729" t="s">
        <v>232</v>
      </c>
      <c r="H222" s="1730" t="s">
        <v>321</v>
      </c>
      <c r="I222" s="1730"/>
      <c r="J222" s="1731"/>
      <c r="K222" s="1728"/>
      <c r="L222" s="1732"/>
    </row>
    <row r="223" spans="1:12" s="1791" customFormat="1">
      <c r="A223" s="1727">
        <v>10</v>
      </c>
      <c r="B223" s="1727">
        <v>3</v>
      </c>
      <c r="C223" s="1727">
        <v>132</v>
      </c>
      <c r="D223" s="1728"/>
      <c r="E223" s="1728" t="s">
        <v>1004</v>
      </c>
      <c r="F223" s="1728" t="s">
        <v>259</v>
      </c>
      <c r="G223" s="1729" t="s">
        <v>232</v>
      </c>
      <c r="H223" s="1730" t="s">
        <v>1123</v>
      </c>
      <c r="I223" s="1730"/>
      <c r="J223" s="1731"/>
      <c r="K223" s="1728"/>
      <c r="L223" s="1732"/>
    </row>
    <row r="224" spans="1:12" s="1791" customFormat="1">
      <c r="A224" s="1727">
        <v>10</v>
      </c>
      <c r="B224" s="1727">
        <v>3</v>
      </c>
      <c r="C224" s="1727">
        <v>133</v>
      </c>
      <c r="D224" s="1728"/>
      <c r="E224" s="1728" t="s">
        <v>1004</v>
      </c>
      <c r="F224" s="1728" t="s">
        <v>260</v>
      </c>
      <c r="G224" s="1729" t="s">
        <v>1147</v>
      </c>
      <c r="H224" s="1730" t="s">
        <v>206</v>
      </c>
      <c r="I224" s="1728"/>
      <c r="J224" s="1731"/>
      <c r="K224" s="1728"/>
      <c r="L224" s="1822"/>
    </row>
    <row r="225" spans="1:12" s="1791" customFormat="1">
      <c r="A225" s="1727">
        <v>10</v>
      </c>
      <c r="B225" s="1727">
        <v>3</v>
      </c>
      <c r="C225" s="1727">
        <v>134</v>
      </c>
      <c r="D225" s="1728"/>
      <c r="E225" s="1728" t="s">
        <v>1004</v>
      </c>
      <c r="F225" s="1728" t="s">
        <v>260</v>
      </c>
      <c r="G225" s="1729" t="s">
        <v>1134</v>
      </c>
      <c r="H225" s="1730" t="s">
        <v>1145</v>
      </c>
      <c r="I225" s="1730"/>
      <c r="J225" s="1731"/>
      <c r="K225" s="1728"/>
      <c r="L225" s="1732"/>
    </row>
    <row r="226" spans="1:12" s="1791" customFormat="1">
      <c r="A226" s="1727">
        <v>10</v>
      </c>
      <c r="B226" s="1727">
        <v>3</v>
      </c>
      <c r="C226" s="1727">
        <v>135</v>
      </c>
      <c r="D226" s="1728"/>
      <c r="E226" s="1728" t="s">
        <v>1004</v>
      </c>
      <c r="F226" s="1728" t="s">
        <v>260</v>
      </c>
      <c r="G226" s="1729" t="s">
        <v>1147</v>
      </c>
      <c r="H226" s="1730" t="s">
        <v>724</v>
      </c>
      <c r="I226" s="1728"/>
      <c r="J226" s="1731"/>
      <c r="K226" s="1728"/>
      <c r="L226" s="1822"/>
    </row>
    <row r="227" spans="1:12" s="1791" customFormat="1" ht="9" customHeight="1">
      <c r="A227" s="1727"/>
      <c r="B227" s="1727"/>
      <c r="C227" s="1727"/>
      <c r="D227" s="1728"/>
      <c r="E227" s="1728"/>
      <c r="F227" s="1728"/>
      <c r="G227" s="1729"/>
      <c r="H227" s="1730"/>
      <c r="I227" s="1728"/>
      <c r="J227" s="1792"/>
      <c r="K227" s="1728"/>
      <c r="L227" s="1728"/>
    </row>
    <row r="228" spans="1:12" s="1791" customFormat="1" ht="15" thickBot="1">
      <c r="A228" s="1727"/>
      <c r="B228" s="1727"/>
      <c r="C228" s="1727"/>
      <c r="D228" s="1728"/>
      <c r="E228" s="1728"/>
      <c r="F228" s="1771" t="s">
        <v>383</v>
      </c>
      <c r="G228" s="1729"/>
      <c r="H228" s="1730"/>
      <c r="I228" s="1728"/>
      <c r="J228" s="1792"/>
      <c r="K228" s="1728"/>
      <c r="L228" s="1823"/>
    </row>
    <row r="229" spans="1:12" s="1791" customFormat="1" ht="4.5" customHeight="1" thickTop="1">
      <c r="A229" s="1727"/>
      <c r="B229" s="1727"/>
      <c r="C229" s="1727"/>
      <c r="D229" s="1728"/>
      <c r="E229" s="1728"/>
      <c r="F229" s="1728"/>
      <c r="G229" s="1729"/>
      <c r="H229" s="1730"/>
      <c r="I229" s="1728"/>
      <c r="J229" s="1792"/>
      <c r="K229" s="1728"/>
      <c r="L229" s="1728"/>
    </row>
    <row r="230" spans="1:12" s="1791" customFormat="1">
      <c r="A230" s="1746">
        <v>10</v>
      </c>
      <c r="B230" s="1746">
        <v>4</v>
      </c>
      <c r="C230" s="1746"/>
      <c r="D230" s="1747"/>
      <c r="E230" s="1747"/>
      <c r="F230" s="1747" t="s">
        <v>262</v>
      </c>
      <c r="G230" s="1729"/>
      <c r="H230" s="1730"/>
      <c r="I230" s="1728"/>
      <c r="J230" s="1792"/>
      <c r="K230" s="1728"/>
      <c r="L230" s="1728"/>
    </row>
    <row r="231" spans="1:12" s="1791" customFormat="1" ht="4.5" customHeight="1">
      <c r="A231" s="1746"/>
      <c r="B231" s="1746"/>
      <c r="C231" s="1746"/>
      <c r="D231" s="1747"/>
      <c r="E231" s="1747"/>
      <c r="F231" s="1747"/>
      <c r="G231" s="1729"/>
      <c r="H231" s="1730"/>
      <c r="I231" s="1728"/>
      <c r="J231" s="1792"/>
      <c r="K231" s="1728"/>
      <c r="L231" s="1728"/>
    </row>
    <row r="232" spans="1:12" s="1791" customFormat="1" ht="4.5" customHeight="1">
      <c r="A232" s="1746"/>
      <c r="B232" s="1727"/>
      <c r="C232" s="1727"/>
      <c r="D232" s="1728"/>
      <c r="E232" s="1728"/>
      <c r="F232" s="1811"/>
      <c r="G232" s="1729"/>
      <c r="H232" s="1730"/>
      <c r="I232" s="1728"/>
      <c r="J232" s="1792"/>
      <c r="K232" s="1728"/>
      <c r="L232" s="1728"/>
    </row>
    <row r="233" spans="1:12" s="1789" customFormat="1">
      <c r="A233" s="1727">
        <v>10</v>
      </c>
      <c r="B233" s="1727">
        <v>4</v>
      </c>
      <c r="C233" s="1727">
        <v>1</v>
      </c>
      <c r="D233" s="1728"/>
      <c r="E233" s="1728" t="s">
        <v>1004</v>
      </c>
      <c r="F233" s="1728" t="s">
        <v>263</v>
      </c>
      <c r="G233" s="1729" t="s">
        <v>634</v>
      </c>
      <c r="H233" s="1730" t="s">
        <v>313</v>
      </c>
      <c r="I233" s="1728"/>
      <c r="J233" s="1731"/>
      <c r="K233" s="1728"/>
      <c r="L233" s="1822"/>
    </row>
    <row r="234" spans="1:12" s="1789" customFormat="1">
      <c r="A234" s="1727">
        <v>10</v>
      </c>
      <c r="B234" s="1727">
        <v>4</v>
      </c>
      <c r="C234" s="1727">
        <v>2</v>
      </c>
      <c r="D234" s="1728"/>
      <c r="E234" s="1728" t="s">
        <v>1004</v>
      </c>
      <c r="F234" s="1830" t="s">
        <v>265</v>
      </c>
      <c r="G234" s="1729"/>
      <c r="H234" s="1730" t="s">
        <v>313</v>
      </c>
      <c r="I234" s="1728"/>
      <c r="J234" s="1731"/>
      <c r="K234" s="1728"/>
      <c r="L234" s="1822"/>
    </row>
    <row r="235" spans="1:12" s="1789" customFormat="1" ht="25.5">
      <c r="A235" s="1727">
        <v>10</v>
      </c>
      <c r="B235" s="1727">
        <v>4</v>
      </c>
      <c r="C235" s="1727">
        <v>3</v>
      </c>
      <c r="D235" s="1728"/>
      <c r="E235" s="1728" t="s">
        <v>1004</v>
      </c>
      <c r="F235" s="1739" t="s">
        <v>582</v>
      </c>
      <c r="G235" s="1729" t="s">
        <v>694</v>
      </c>
      <c r="H235" s="1730" t="s">
        <v>267</v>
      </c>
      <c r="I235" s="1728"/>
      <c r="J235" s="1731"/>
      <c r="K235" s="1728"/>
      <c r="L235" s="1822"/>
    </row>
    <row r="236" spans="1:12" s="1791" customFormat="1" ht="25.5">
      <c r="A236" s="1727">
        <v>10</v>
      </c>
      <c r="B236" s="1727">
        <v>4</v>
      </c>
      <c r="C236" s="1727">
        <v>4</v>
      </c>
      <c r="D236" s="1728"/>
      <c r="E236" s="1728" t="s">
        <v>1004</v>
      </c>
      <c r="F236" s="1739" t="s">
        <v>586</v>
      </c>
      <c r="G236" s="1729" t="s">
        <v>1146</v>
      </c>
      <c r="H236" s="1730" t="s">
        <v>1200</v>
      </c>
      <c r="I236" s="1728"/>
      <c r="J236" s="1731"/>
      <c r="K236" s="1728"/>
      <c r="L236" s="1822"/>
    </row>
    <row r="237" spans="1:12" s="1789" customFormat="1">
      <c r="A237" s="1727">
        <v>10</v>
      </c>
      <c r="B237" s="1727">
        <v>4</v>
      </c>
      <c r="C237" s="1727">
        <v>5</v>
      </c>
      <c r="D237" s="1728"/>
      <c r="E237" s="1728" t="s">
        <v>1004</v>
      </c>
      <c r="F237" s="1739" t="s">
        <v>583</v>
      </c>
      <c r="G237" s="1729" t="s">
        <v>584</v>
      </c>
      <c r="H237" s="1730" t="s">
        <v>585</v>
      </c>
      <c r="I237" s="1728"/>
      <c r="J237" s="1731"/>
      <c r="K237" s="1728"/>
      <c r="L237" s="1822"/>
    </row>
    <row r="238" spans="1:12" s="1788" customFormat="1">
      <c r="A238" s="1727">
        <v>10</v>
      </c>
      <c r="B238" s="1727">
        <v>4</v>
      </c>
      <c r="C238" s="1727">
        <v>6</v>
      </c>
      <c r="D238" s="1728"/>
      <c r="E238" s="1728" t="s">
        <v>1004</v>
      </c>
      <c r="F238" s="1728" t="s">
        <v>755</v>
      </c>
      <c r="G238" s="1729" t="s">
        <v>694</v>
      </c>
      <c r="H238" s="1730" t="s">
        <v>1201</v>
      </c>
      <c r="I238" s="1728"/>
      <c r="J238" s="1731"/>
      <c r="K238" s="1728"/>
      <c r="L238" s="1822"/>
    </row>
    <row r="239" spans="1:12" s="1791" customFormat="1">
      <c r="A239" s="1727">
        <v>10</v>
      </c>
      <c r="B239" s="1727">
        <v>4</v>
      </c>
      <c r="C239" s="1727">
        <v>7</v>
      </c>
      <c r="D239" s="1728"/>
      <c r="E239" s="1728" t="s">
        <v>1004</v>
      </c>
      <c r="F239" s="1827" t="s">
        <v>1031</v>
      </c>
      <c r="G239" s="1729" t="s">
        <v>694</v>
      </c>
      <c r="H239" s="1730" t="s">
        <v>1201</v>
      </c>
      <c r="I239" s="1728"/>
      <c r="J239" s="1731"/>
      <c r="K239" s="1728"/>
      <c r="L239" s="1822"/>
    </row>
    <row r="240" spans="1:12" s="1789" customFormat="1">
      <c r="A240" s="1727">
        <v>10</v>
      </c>
      <c r="B240" s="1727">
        <v>4</v>
      </c>
      <c r="C240" s="1727">
        <v>8</v>
      </c>
      <c r="D240" s="1728"/>
      <c r="E240" s="1728" t="s">
        <v>1004</v>
      </c>
      <c r="F240" s="1728" t="s">
        <v>269</v>
      </c>
      <c r="G240" s="1729" t="s">
        <v>634</v>
      </c>
      <c r="H240" s="1730" t="s">
        <v>756</v>
      </c>
      <c r="I240" s="1728"/>
      <c r="J240" s="1731"/>
      <c r="K240" s="1728"/>
      <c r="L240" s="1822"/>
    </row>
    <row r="241" spans="1:12" s="1789" customFormat="1">
      <c r="A241" s="1727">
        <v>10</v>
      </c>
      <c r="B241" s="1727">
        <v>4</v>
      </c>
      <c r="C241" s="1727">
        <v>9</v>
      </c>
      <c r="D241" s="1728"/>
      <c r="E241" s="1728" t="s">
        <v>1004</v>
      </c>
      <c r="F241" s="1728" t="s">
        <v>269</v>
      </c>
      <c r="G241" s="1729" t="s">
        <v>634</v>
      </c>
      <c r="H241" s="1730" t="s">
        <v>757</v>
      </c>
      <c r="I241" s="1728"/>
      <c r="J241" s="1731"/>
      <c r="K241" s="1728"/>
      <c r="L241" s="1822"/>
    </row>
    <row r="242" spans="1:12" s="1789" customFormat="1">
      <c r="A242" s="1727">
        <v>10</v>
      </c>
      <c r="B242" s="1727">
        <v>4</v>
      </c>
      <c r="C242" s="1727">
        <v>10</v>
      </c>
      <c r="D242" s="1728"/>
      <c r="E242" s="1728" t="s">
        <v>1004</v>
      </c>
      <c r="F242" s="1728" t="s">
        <v>269</v>
      </c>
      <c r="G242" s="1729" t="s">
        <v>634</v>
      </c>
      <c r="H242" s="1730" t="s">
        <v>270</v>
      </c>
      <c r="I242" s="1728"/>
      <c r="J242" s="1731"/>
      <c r="K242" s="1728"/>
      <c r="L242" s="1822"/>
    </row>
    <row r="243" spans="1:12" s="1791" customFormat="1">
      <c r="A243" s="1727">
        <v>10</v>
      </c>
      <c r="B243" s="1727">
        <v>4</v>
      </c>
      <c r="C243" s="1727">
        <v>11</v>
      </c>
      <c r="D243" s="1728"/>
      <c r="E243" s="1728" t="s">
        <v>1004</v>
      </c>
      <c r="F243" s="1797" t="s">
        <v>1032</v>
      </c>
      <c r="G243" s="1729" t="s">
        <v>694</v>
      </c>
      <c r="H243" s="1796"/>
      <c r="I243" s="1728"/>
      <c r="J243" s="1731"/>
      <c r="K243" s="1728"/>
      <c r="L243" s="1822"/>
    </row>
    <row r="244" spans="1:12" s="1791" customFormat="1">
      <c r="A244" s="1727">
        <v>10</v>
      </c>
      <c r="B244" s="1727">
        <v>4</v>
      </c>
      <c r="C244" s="1727">
        <v>12</v>
      </c>
      <c r="D244" s="1728"/>
      <c r="E244" s="1728" t="s">
        <v>1004</v>
      </c>
      <c r="F244" s="1831" t="s">
        <v>1033</v>
      </c>
      <c r="G244" s="1729" t="s">
        <v>694</v>
      </c>
      <c r="H244" s="1796" t="s">
        <v>1034</v>
      </c>
      <c r="I244" s="1728"/>
      <c r="J244" s="1731"/>
      <c r="K244" s="1728"/>
      <c r="L244" s="1822"/>
    </row>
    <row r="245" spans="1:12" s="1791" customFormat="1">
      <c r="A245" s="1727">
        <v>10</v>
      </c>
      <c r="B245" s="1727">
        <v>4</v>
      </c>
      <c r="C245" s="1727">
        <v>13</v>
      </c>
      <c r="D245" s="1728"/>
      <c r="E245" s="1728" t="s">
        <v>1004</v>
      </c>
      <c r="F245" s="1728" t="s">
        <v>758</v>
      </c>
      <c r="G245" s="1729" t="s">
        <v>694</v>
      </c>
      <c r="H245" s="1730" t="s">
        <v>759</v>
      </c>
      <c r="I245" s="1728"/>
      <c r="J245" s="1731"/>
      <c r="K245" s="1728"/>
      <c r="L245" s="1822"/>
    </row>
    <row r="246" spans="1:12" s="1791" customFormat="1" ht="14.25" customHeight="1">
      <c r="A246" s="1727">
        <v>10</v>
      </c>
      <c r="B246" s="1727">
        <v>4</v>
      </c>
      <c r="C246" s="1727">
        <v>14</v>
      </c>
      <c r="D246" s="1728"/>
      <c r="E246" s="1728" t="s">
        <v>1004</v>
      </c>
      <c r="F246" s="1827" t="s">
        <v>1035</v>
      </c>
      <c r="G246" s="1729" t="s">
        <v>694</v>
      </c>
      <c r="H246" s="1796" t="s">
        <v>1036</v>
      </c>
      <c r="I246" s="1728"/>
      <c r="J246" s="1731"/>
      <c r="K246" s="1728"/>
      <c r="L246" s="1822"/>
    </row>
    <row r="247" spans="1:12" s="1791" customFormat="1" ht="9" customHeight="1">
      <c r="A247" s="1746"/>
      <c r="B247" s="1727"/>
      <c r="C247" s="1727"/>
      <c r="D247" s="1728"/>
      <c r="E247" s="1728"/>
      <c r="F247" s="1728"/>
      <c r="G247" s="1729"/>
      <c r="H247" s="1730"/>
      <c r="I247" s="1728"/>
      <c r="J247" s="1792"/>
      <c r="K247" s="1728"/>
      <c r="L247" s="1728"/>
    </row>
    <row r="248" spans="1:12" s="1791" customFormat="1" ht="15" thickBot="1">
      <c r="A248" s="1746"/>
      <c r="B248" s="1727"/>
      <c r="C248" s="1727"/>
      <c r="D248" s="1728"/>
      <c r="E248" s="1728"/>
      <c r="F248" s="1771" t="s">
        <v>555</v>
      </c>
      <c r="G248" s="1729"/>
      <c r="H248" s="1730"/>
      <c r="I248" s="1728"/>
      <c r="J248" s="1792"/>
      <c r="K248" s="1728"/>
      <c r="L248" s="1823"/>
    </row>
    <row r="249" spans="1:12" s="1791" customFormat="1" ht="4.5" customHeight="1" thickTop="1">
      <c r="A249" s="1746"/>
      <c r="B249" s="1727"/>
      <c r="C249" s="1727"/>
      <c r="D249" s="1728"/>
      <c r="E249" s="1728"/>
      <c r="F249" s="1728"/>
      <c r="G249" s="1729"/>
      <c r="H249" s="1730"/>
      <c r="I249" s="1728"/>
      <c r="J249" s="1792"/>
      <c r="K249" s="1728"/>
      <c r="L249" s="1728"/>
    </row>
    <row r="250" spans="1:12" s="1788" customFormat="1">
      <c r="A250" s="1746">
        <v>10</v>
      </c>
      <c r="B250" s="1746">
        <v>5</v>
      </c>
      <c r="C250" s="1746" t="s">
        <v>996</v>
      </c>
      <c r="D250" s="1747"/>
      <c r="E250" s="1747" t="s">
        <v>996</v>
      </c>
      <c r="F250" s="1747" t="s">
        <v>346</v>
      </c>
      <c r="G250" s="1759"/>
      <c r="H250" s="1749"/>
      <c r="I250" s="1747"/>
      <c r="J250" s="1801"/>
      <c r="K250" s="1747"/>
      <c r="L250" s="1747"/>
    </row>
    <row r="251" spans="1:12" s="1788" customFormat="1" ht="4.5" customHeight="1">
      <c r="A251" s="1746"/>
      <c r="B251" s="1746"/>
      <c r="C251" s="1746"/>
      <c r="D251" s="1747"/>
      <c r="E251" s="1747"/>
      <c r="F251" s="1747"/>
      <c r="G251" s="1759"/>
      <c r="H251" s="1749"/>
      <c r="I251" s="1747"/>
      <c r="J251" s="1801"/>
      <c r="K251" s="1747"/>
      <c r="L251" s="1747"/>
    </row>
    <row r="252" spans="1:12" s="1791" customFormat="1" ht="4.5" customHeight="1">
      <c r="A252" s="1746"/>
      <c r="B252" s="1727"/>
      <c r="C252" s="1727"/>
      <c r="D252" s="1728"/>
      <c r="E252" s="1728"/>
      <c r="F252" s="1811"/>
      <c r="G252" s="1729"/>
      <c r="H252" s="1730"/>
      <c r="I252" s="1728"/>
      <c r="J252" s="1792"/>
      <c r="K252" s="1728"/>
      <c r="L252" s="1728"/>
    </row>
    <row r="253" spans="1:12" s="1789" customFormat="1" ht="25.5">
      <c r="A253" s="1727">
        <v>10</v>
      </c>
      <c r="B253" s="1727">
        <v>5</v>
      </c>
      <c r="C253" s="1727">
        <v>1</v>
      </c>
      <c r="D253" s="1728"/>
      <c r="E253" s="1728" t="s">
        <v>1004</v>
      </c>
      <c r="F253" s="1739" t="s">
        <v>600</v>
      </c>
      <c r="G253" s="1729" t="s">
        <v>694</v>
      </c>
      <c r="H253" s="1730" t="s">
        <v>348</v>
      </c>
      <c r="I253" s="1728"/>
      <c r="J253" s="1731"/>
      <c r="K253" s="1728"/>
      <c r="L253" s="1822"/>
    </row>
    <row r="254" spans="1:12" s="1789" customFormat="1" ht="25.5">
      <c r="A254" s="1727">
        <v>10</v>
      </c>
      <c r="B254" s="1727">
        <v>5</v>
      </c>
      <c r="C254" s="1727">
        <v>2</v>
      </c>
      <c r="D254" s="1728"/>
      <c r="E254" s="1728" t="s">
        <v>1004</v>
      </c>
      <c r="F254" s="1739" t="s">
        <v>601</v>
      </c>
      <c r="G254" s="1729" t="s">
        <v>694</v>
      </c>
      <c r="H254" s="1730" t="s">
        <v>350</v>
      </c>
      <c r="I254" s="1728"/>
      <c r="J254" s="1731"/>
      <c r="K254" s="1728"/>
      <c r="L254" s="1822"/>
    </row>
    <row r="255" spans="1:12" s="1789" customFormat="1" ht="38.25">
      <c r="A255" s="1727">
        <v>10</v>
      </c>
      <c r="B255" s="1727">
        <v>5</v>
      </c>
      <c r="C255" s="1727">
        <v>3</v>
      </c>
      <c r="D255" s="1728"/>
      <c r="E255" s="1728" t="s">
        <v>1004</v>
      </c>
      <c r="F255" s="1739" t="s">
        <v>1205</v>
      </c>
      <c r="G255" s="1729" t="s">
        <v>1134</v>
      </c>
      <c r="H255" s="1796" t="s">
        <v>1203</v>
      </c>
      <c r="I255" s="1730"/>
      <c r="J255" s="1731"/>
      <c r="K255" s="1728"/>
      <c r="L255" s="1732"/>
    </row>
    <row r="256" spans="1:12" s="1789" customFormat="1" ht="42" customHeight="1">
      <c r="A256" s="1727">
        <v>10</v>
      </c>
      <c r="B256" s="1727">
        <v>5</v>
      </c>
      <c r="C256" s="1727">
        <v>4</v>
      </c>
      <c r="D256" s="1728"/>
      <c r="E256" s="1728" t="s">
        <v>1004</v>
      </c>
      <c r="F256" s="1739" t="s">
        <v>1204</v>
      </c>
      <c r="G256" s="1729" t="s">
        <v>1134</v>
      </c>
      <c r="H256" s="1796" t="s">
        <v>1202</v>
      </c>
      <c r="I256" s="1730"/>
      <c r="J256" s="1731"/>
      <c r="K256" s="1728"/>
      <c r="L256" s="1732"/>
    </row>
    <row r="257" spans="1:12" s="1791" customFormat="1" ht="9" customHeight="1">
      <c r="A257" s="1727"/>
      <c r="B257" s="1727"/>
      <c r="C257" s="1727"/>
      <c r="D257" s="1728"/>
      <c r="E257" s="1728"/>
      <c r="F257" s="1728"/>
      <c r="G257" s="1729"/>
      <c r="H257" s="1730"/>
      <c r="I257" s="1728"/>
      <c r="J257" s="1792"/>
      <c r="K257" s="1728"/>
      <c r="L257" s="1728"/>
    </row>
    <row r="258" spans="1:12" s="1791" customFormat="1" ht="15" thickBot="1">
      <c r="A258" s="1727"/>
      <c r="B258" s="1727"/>
      <c r="C258" s="1727"/>
      <c r="D258" s="1728"/>
      <c r="E258" s="1728"/>
      <c r="F258" s="1771" t="s">
        <v>384</v>
      </c>
      <c r="G258" s="1729"/>
      <c r="H258" s="1730"/>
      <c r="I258" s="1728"/>
      <c r="J258" s="1792"/>
      <c r="K258" s="1728"/>
      <c r="L258" s="1823"/>
    </row>
    <row r="259" spans="1:12" s="1791" customFormat="1" ht="4.5" customHeight="1" thickTop="1">
      <c r="A259" s="1727"/>
      <c r="B259" s="1727"/>
      <c r="C259" s="1727"/>
      <c r="D259" s="1728"/>
      <c r="E259" s="1728"/>
      <c r="F259" s="1771"/>
      <c r="G259" s="1729"/>
      <c r="H259" s="1730"/>
      <c r="I259" s="1728"/>
      <c r="J259" s="1792"/>
      <c r="K259" s="1728"/>
      <c r="L259" s="1810"/>
    </row>
    <row r="260" spans="1:12" s="1788" customFormat="1">
      <c r="A260" s="1746">
        <v>10</v>
      </c>
      <c r="B260" s="1746">
        <v>6</v>
      </c>
      <c r="C260" s="1746"/>
      <c r="D260" s="1747"/>
      <c r="E260" s="1747" t="s">
        <v>996</v>
      </c>
      <c r="F260" s="1747" t="s">
        <v>271</v>
      </c>
      <c r="G260" s="1759"/>
      <c r="H260" s="1749"/>
      <c r="I260" s="1747"/>
      <c r="J260" s="1801"/>
      <c r="K260" s="1747"/>
      <c r="L260" s="1747"/>
    </row>
    <row r="261" spans="1:12" s="1788" customFormat="1" ht="4.5" customHeight="1">
      <c r="A261" s="1746"/>
      <c r="B261" s="1746"/>
      <c r="C261" s="1746"/>
      <c r="D261" s="1747"/>
      <c r="E261" s="1747"/>
      <c r="F261" s="1747"/>
      <c r="G261" s="1759"/>
      <c r="H261" s="1749"/>
      <c r="I261" s="1747"/>
      <c r="J261" s="1801"/>
      <c r="K261" s="1747"/>
      <c r="L261" s="1747"/>
    </row>
    <row r="262" spans="1:12" s="1791" customFormat="1" ht="4.5" customHeight="1">
      <c r="A262" s="1746"/>
      <c r="B262" s="1727"/>
      <c r="C262" s="1727"/>
      <c r="D262" s="1728"/>
      <c r="E262" s="1728"/>
      <c r="F262" s="1811"/>
      <c r="G262" s="1729"/>
      <c r="H262" s="1730"/>
      <c r="I262" s="1728"/>
      <c r="J262" s="1792"/>
      <c r="K262" s="1728"/>
      <c r="L262" s="1728"/>
    </row>
    <row r="263" spans="1:12" s="1789" customFormat="1" ht="38.25">
      <c r="A263" s="1727">
        <v>10</v>
      </c>
      <c r="B263" s="1727">
        <v>6</v>
      </c>
      <c r="C263" s="1727">
        <v>1</v>
      </c>
      <c r="D263" s="1728"/>
      <c r="E263" s="1728" t="s">
        <v>1004</v>
      </c>
      <c r="F263" s="1739" t="s">
        <v>1029</v>
      </c>
      <c r="G263" s="1729" t="s">
        <v>1134</v>
      </c>
      <c r="H263" s="1730" t="s">
        <v>1211</v>
      </c>
      <c r="I263" s="1730"/>
      <c r="J263" s="1731"/>
      <c r="K263" s="1728"/>
      <c r="L263" s="1732"/>
    </row>
    <row r="264" spans="1:12" s="1789" customFormat="1" ht="38.25">
      <c r="A264" s="1727">
        <v>10</v>
      </c>
      <c r="B264" s="1727">
        <v>6</v>
      </c>
      <c r="C264" s="1727">
        <v>2</v>
      </c>
      <c r="D264" s="1728"/>
      <c r="E264" s="1728" t="s">
        <v>1004</v>
      </c>
      <c r="F264" s="1739" t="s">
        <v>1029</v>
      </c>
      <c r="G264" s="1729" t="s">
        <v>1134</v>
      </c>
      <c r="H264" s="1730" t="s">
        <v>1214</v>
      </c>
      <c r="I264" s="1730"/>
      <c r="J264" s="1731"/>
      <c r="K264" s="1728"/>
      <c r="L264" s="1732"/>
    </row>
    <row r="265" spans="1:12" s="1791" customFormat="1" ht="38.25">
      <c r="A265" s="1727">
        <v>10</v>
      </c>
      <c r="B265" s="1727">
        <v>6</v>
      </c>
      <c r="C265" s="1727">
        <v>3</v>
      </c>
      <c r="D265" s="1728"/>
      <c r="E265" s="1728" t="s">
        <v>1004</v>
      </c>
      <c r="F265" s="1739" t="s">
        <v>1029</v>
      </c>
      <c r="G265" s="1729" t="s">
        <v>1134</v>
      </c>
      <c r="H265" s="1730" t="s">
        <v>1213</v>
      </c>
      <c r="I265" s="1730"/>
      <c r="J265" s="1731"/>
      <c r="K265" s="1728"/>
      <c r="L265" s="1732"/>
    </row>
    <row r="266" spans="1:12" s="1791" customFormat="1">
      <c r="A266" s="1727">
        <v>10</v>
      </c>
      <c r="B266" s="1727">
        <v>6</v>
      </c>
      <c r="C266" s="1727">
        <v>4</v>
      </c>
      <c r="D266" s="1728"/>
      <c r="E266" s="1728" t="s">
        <v>1004</v>
      </c>
      <c r="F266" s="1739" t="s">
        <v>1157</v>
      </c>
      <c r="G266" s="1729"/>
      <c r="H266" s="1760" t="s">
        <v>1235</v>
      </c>
      <c r="I266" s="1728"/>
      <c r="J266" s="1741"/>
      <c r="K266" s="1728"/>
      <c r="L266" s="1742"/>
    </row>
    <row r="267" spans="1:12" s="1789" customFormat="1">
      <c r="A267" s="1727">
        <v>10</v>
      </c>
      <c r="B267" s="1727">
        <v>6</v>
      </c>
      <c r="C267" s="1727">
        <v>5</v>
      </c>
      <c r="D267" s="1728"/>
      <c r="E267" s="1728" t="s">
        <v>1004</v>
      </c>
      <c r="F267" s="1739" t="s">
        <v>1216</v>
      </c>
      <c r="G267" s="1729" t="s">
        <v>1134</v>
      </c>
      <c r="H267" s="1730" t="s">
        <v>1215</v>
      </c>
      <c r="I267" s="1730"/>
      <c r="J267" s="1731"/>
      <c r="K267" s="1728"/>
      <c r="L267" s="1732"/>
    </row>
    <row r="268" spans="1:12" s="1789" customFormat="1">
      <c r="A268" s="1727">
        <v>10</v>
      </c>
      <c r="B268" s="1727">
        <v>6</v>
      </c>
      <c r="C268" s="1727">
        <v>6</v>
      </c>
      <c r="D268" s="1728"/>
      <c r="E268" s="1728" t="s">
        <v>1004</v>
      </c>
      <c r="F268" s="1739" t="s">
        <v>1217</v>
      </c>
      <c r="G268" s="1729" t="s">
        <v>1146</v>
      </c>
      <c r="H268" s="1730" t="s">
        <v>314</v>
      </c>
      <c r="I268" s="1730"/>
      <c r="J268" s="1731"/>
      <c r="K268" s="1728"/>
      <c r="L268" s="1732"/>
    </row>
    <row r="269" spans="1:12" s="1791" customFormat="1">
      <c r="A269" s="1727">
        <v>10</v>
      </c>
      <c r="B269" s="1727">
        <v>6</v>
      </c>
      <c r="C269" s="1727">
        <v>7</v>
      </c>
      <c r="D269" s="1728"/>
      <c r="E269" s="1728" t="s">
        <v>1004</v>
      </c>
      <c r="F269" s="1739" t="s">
        <v>962</v>
      </c>
      <c r="G269" s="1729" t="s">
        <v>1134</v>
      </c>
      <c r="H269" s="1730" t="s">
        <v>1030</v>
      </c>
      <c r="I269" s="1728"/>
      <c r="J269" s="1731"/>
      <c r="K269" s="1728"/>
      <c r="L269" s="1822"/>
    </row>
    <row r="270" spans="1:12" s="1789" customFormat="1">
      <c r="A270" s="1727">
        <v>10</v>
      </c>
      <c r="B270" s="1727">
        <v>6</v>
      </c>
      <c r="C270" s="1727">
        <v>8</v>
      </c>
      <c r="D270" s="1728"/>
      <c r="E270" s="1728" t="s">
        <v>1004</v>
      </c>
      <c r="F270" s="1739" t="s">
        <v>962</v>
      </c>
      <c r="G270" s="1729" t="s">
        <v>1146</v>
      </c>
      <c r="H270" s="1730" t="s">
        <v>1206</v>
      </c>
      <c r="I270" s="1728"/>
      <c r="J270" s="1731"/>
      <c r="K270" s="1728"/>
      <c r="L270" s="1822"/>
    </row>
    <row r="271" spans="1:12" s="1789" customFormat="1" ht="25.5">
      <c r="A271" s="1727">
        <v>10</v>
      </c>
      <c r="B271" s="1727">
        <v>6</v>
      </c>
      <c r="C271" s="1727">
        <v>9</v>
      </c>
      <c r="D271" s="1728"/>
      <c r="E271" s="1728"/>
      <c r="F271" s="1831" t="s">
        <v>1037</v>
      </c>
      <c r="G271" s="1729" t="s">
        <v>694</v>
      </c>
      <c r="H271" s="1796" t="s">
        <v>1229</v>
      </c>
      <c r="I271" s="1728"/>
      <c r="J271" s="1731"/>
      <c r="K271" s="1728"/>
      <c r="L271" s="1822"/>
    </row>
    <row r="272" spans="1:12" s="1791" customFormat="1" ht="25.5">
      <c r="A272" s="1727">
        <v>10</v>
      </c>
      <c r="B272" s="1727">
        <v>6</v>
      </c>
      <c r="C272" s="1727">
        <v>10</v>
      </c>
      <c r="D272" s="1728"/>
      <c r="E272" s="1728"/>
      <c r="F272" s="1832" t="s">
        <v>1038</v>
      </c>
      <c r="G272" s="1729" t="s">
        <v>694</v>
      </c>
      <c r="H272" s="1833"/>
      <c r="I272" s="1728"/>
      <c r="J272" s="1731"/>
      <c r="K272" s="1728"/>
      <c r="L272" s="1822"/>
    </row>
    <row r="273" spans="1:12" s="1789" customFormat="1">
      <c r="A273" s="1727">
        <v>10</v>
      </c>
      <c r="B273" s="1727">
        <v>6</v>
      </c>
      <c r="C273" s="1727">
        <v>11</v>
      </c>
      <c r="D273" s="1728"/>
      <c r="E273" s="1728" t="s">
        <v>1004</v>
      </c>
      <c r="F273" s="1739" t="s">
        <v>331</v>
      </c>
      <c r="G273" s="1729" t="s">
        <v>1134</v>
      </c>
      <c r="H273" s="1730" t="s">
        <v>1211</v>
      </c>
      <c r="I273" s="1730"/>
      <c r="J273" s="1731"/>
      <c r="K273" s="1728"/>
      <c r="L273" s="1732"/>
    </row>
    <row r="274" spans="1:12" s="1789" customFormat="1">
      <c r="A274" s="1727">
        <v>10</v>
      </c>
      <c r="B274" s="1727">
        <v>6</v>
      </c>
      <c r="C274" s="1727">
        <v>12</v>
      </c>
      <c r="D274" s="1728"/>
      <c r="E274" s="1728" t="s">
        <v>1004</v>
      </c>
      <c r="F274" s="1739" t="s">
        <v>331</v>
      </c>
      <c r="G274" s="1729" t="s">
        <v>1134</v>
      </c>
      <c r="H274" s="1730" t="s">
        <v>1212</v>
      </c>
      <c r="I274" s="1730"/>
      <c r="J274" s="1731"/>
      <c r="K274" s="1728"/>
      <c r="L274" s="1732"/>
    </row>
    <row r="275" spans="1:12" s="1791" customFormat="1">
      <c r="A275" s="1727">
        <v>10</v>
      </c>
      <c r="B275" s="1727">
        <v>6</v>
      </c>
      <c r="C275" s="1727">
        <v>13</v>
      </c>
      <c r="D275" s="1728"/>
      <c r="E275" s="1728" t="s">
        <v>1004</v>
      </c>
      <c r="F275" s="1739" t="s">
        <v>331</v>
      </c>
      <c r="G275" s="1729" t="s">
        <v>1134</v>
      </c>
      <c r="H275" s="1730" t="s">
        <v>1213</v>
      </c>
      <c r="I275" s="1730"/>
      <c r="J275" s="1731"/>
      <c r="K275" s="1728"/>
      <c r="L275" s="1732"/>
    </row>
    <row r="276" spans="1:12" s="1789" customFormat="1">
      <c r="A276" s="1727">
        <v>10</v>
      </c>
      <c r="B276" s="1727">
        <v>6</v>
      </c>
      <c r="C276" s="1727">
        <v>14</v>
      </c>
      <c r="D276" s="1728"/>
      <c r="E276" s="1728" t="s">
        <v>1004</v>
      </c>
      <c r="F276" s="1739" t="s">
        <v>332</v>
      </c>
      <c r="G276" s="1729" t="s">
        <v>634</v>
      </c>
      <c r="H276" s="1730" t="s">
        <v>1219</v>
      </c>
      <c r="I276" s="1730"/>
      <c r="J276" s="1731"/>
      <c r="K276" s="1728"/>
      <c r="L276" s="1732"/>
    </row>
    <row r="277" spans="1:12" s="1789" customFormat="1">
      <c r="A277" s="1727">
        <v>10</v>
      </c>
      <c r="B277" s="1727">
        <v>6</v>
      </c>
      <c r="C277" s="1727">
        <v>15</v>
      </c>
      <c r="D277" s="1728"/>
      <c r="E277" s="1728" t="s">
        <v>1004</v>
      </c>
      <c r="F277" s="1728" t="s">
        <v>1230</v>
      </c>
      <c r="G277" s="1729" t="s">
        <v>1134</v>
      </c>
      <c r="H277" s="1730" t="s">
        <v>1210</v>
      </c>
      <c r="I277" s="1730"/>
      <c r="J277" s="1731"/>
      <c r="K277" s="1728"/>
      <c r="L277" s="1732"/>
    </row>
    <row r="278" spans="1:12" s="1789" customFormat="1" ht="25.5">
      <c r="A278" s="1727">
        <v>10</v>
      </c>
      <c r="B278" s="1727">
        <v>6</v>
      </c>
      <c r="C278" s="1727">
        <v>16</v>
      </c>
      <c r="D278" s="1728"/>
      <c r="E278" s="1728" t="s">
        <v>1004</v>
      </c>
      <c r="F278" s="1739" t="s">
        <v>1231</v>
      </c>
      <c r="G278" s="1729" t="s">
        <v>1134</v>
      </c>
      <c r="H278" s="1730" t="s">
        <v>310</v>
      </c>
      <c r="I278" s="1730"/>
      <c r="J278" s="1731"/>
      <c r="K278" s="1728"/>
      <c r="L278" s="1732"/>
    </row>
    <row r="279" spans="1:12" s="1791" customFormat="1" ht="25.5">
      <c r="A279" s="1727">
        <v>10</v>
      </c>
      <c r="B279" s="1727">
        <v>6</v>
      </c>
      <c r="C279" s="1727">
        <v>17</v>
      </c>
      <c r="D279" s="1728"/>
      <c r="E279" s="1728" t="s">
        <v>1004</v>
      </c>
      <c r="F279" s="1739" t="s">
        <v>1231</v>
      </c>
      <c r="G279" s="1729" t="s">
        <v>1134</v>
      </c>
      <c r="H279" s="1730" t="s">
        <v>1209</v>
      </c>
      <c r="I279" s="1730"/>
      <c r="J279" s="1731"/>
      <c r="K279" s="1728"/>
      <c r="L279" s="1732"/>
    </row>
    <row r="280" spans="1:12" s="1791" customFormat="1">
      <c r="A280" s="1727">
        <v>10</v>
      </c>
      <c r="B280" s="1727">
        <v>6</v>
      </c>
      <c r="C280" s="1727">
        <v>18</v>
      </c>
      <c r="D280" s="1728"/>
      <c r="E280" s="1728" t="s">
        <v>1004</v>
      </c>
      <c r="F280" s="1739" t="s">
        <v>335</v>
      </c>
      <c r="G280" s="1757" t="s">
        <v>232</v>
      </c>
      <c r="H280" s="1730" t="s">
        <v>273</v>
      </c>
      <c r="I280" s="1728"/>
      <c r="J280" s="1731"/>
      <c r="K280" s="1728"/>
      <c r="L280" s="1822"/>
    </row>
    <row r="281" spans="1:12" s="1791" customFormat="1">
      <c r="A281" s="1727">
        <v>10</v>
      </c>
      <c r="B281" s="1727">
        <v>6</v>
      </c>
      <c r="C281" s="1727">
        <v>19</v>
      </c>
      <c r="D281" s="1728"/>
      <c r="E281" s="1728" t="s">
        <v>1004</v>
      </c>
      <c r="F281" s="1739" t="s">
        <v>335</v>
      </c>
      <c r="G281" s="1757" t="s">
        <v>232</v>
      </c>
      <c r="H281" s="1730" t="s">
        <v>274</v>
      </c>
      <c r="I281" s="1728"/>
      <c r="J281" s="1731"/>
      <c r="K281" s="1728"/>
      <c r="L281" s="1822"/>
    </row>
    <row r="282" spans="1:12" s="1789" customFormat="1">
      <c r="A282" s="1727">
        <v>10</v>
      </c>
      <c r="B282" s="1727">
        <v>6</v>
      </c>
      <c r="C282" s="1727">
        <v>20</v>
      </c>
      <c r="D282" s="1728"/>
      <c r="E282" s="1728" t="s">
        <v>1004</v>
      </c>
      <c r="F282" s="1831" t="s">
        <v>1039</v>
      </c>
      <c r="G282" s="1729" t="s">
        <v>1134</v>
      </c>
      <c r="H282" s="1730" t="s">
        <v>1030</v>
      </c>
      <c r="I282" s="1728"/>
      <c r="J282" s="1731"/>
      <c r="K282" s="1728"/>
      <c r="L282" s="1822"/>
    </row>
    <row r="283" spans="1:12" s="1789" customFormat="1">
      <c r="A283" s="1727">
        <v>10</v>
      </c>
      <c r="B283" s="1727">
        <v>6</v>
      </c>
      <c r="C283" s="1727">
        <v>21</v>
      </c>
      <c r="D283" s="1728"/>
      <c r="E283" s="1728" t="s">
        <v>1004</v>
      </c>
      <c r="F283" s="1831" t="s">
        <v>1039</v>
      </c>
      <c r="G283" s="1729" t="s">
        <v>1232</v>
      </c>
      <c r="H283" s="1730" t="s">
        <v>1206</v>
      </c>
      <c r="I283" s="1728"/>
      <c r="J283" s="1731"/>
      <c r="K283" s="1728"/>
      <c r="L283" s="1822"/>
    </row>
    <row r="284" spans="1:12" s="1789" customFormat="1" ht="25.5">
      <c r="A284" s="1727">
        <v>10</v>
      </c>
      <c r="B284" s="1727">
        <v>6</v>
      </c>
      <c r="C284" s="1727">
        <v>22</v>
      </c>
      <c r="D284" s="1728"/>
      <c r="E284" s="1728" t="s">
        <v>1004</v>
      </c>
      <c r="F284" s="1739" t="s">
        <v>309</v>
      </c>
      <c r="G284" s="1729" t="s">
        <v>1134</v>
      </c>
      <c r="H284" s="1730" t="s">
        <v>1209</v>
      </c>
      <c r="I284" s="1728"/>
      <c r="J284" s="1731"/>
      <c r="K284" s="1728"/>
      <c r="L284" s="1822"/>
    </row>
    <row r="285" spans="1:12" s="1789" customFormat="1" ht="25.5">
      <c r="A285" s="1727">
        <v>10</v>
      </c>
      <c r="B285" s="1727">
        <v>6</v>
      </c>
      <c r="C285" s="1727">
        <v>23</v>
      </c>
      <c r="D285" s="1728"/>
      <c r="E285" s="1728" t="s">
        <v>1004</v>
      </c>
      <c r="F285" s="1739" t="s">
        <v>309</v>
      </c>
      <c r="G285" s="1729" t="s">
        <v>1134</v>
      </c>
      <c r="H285" s="1730" t="s">
        <v>334</v>
      </c>
      <c r="I285" s="1728"/>
      <c r="J285" s="1731"/>
      <c r="K285" s="1728"/>
      <c r="L285" s="1822"/>
    </row>
    <row r="286" spans="1:12" s="1789" customFormat="1">
      <c r="A286" s="1727">
        <v>10</v>
      </c>
      <c r="B286" s="1727">
        <v>6</v>
      </c>
      <c r="C286" s="1727">
        <v>24</v>
      </c>
      <c r="D286" s="1728"/>
      <c r="E286" s="1728" t="s">
        <v>1004</v>
      </c>
      <c r="F286" s="1739" t="s">
        <v>1220</v>
      </c>
      <c r="G286" s="1729" t="s">
        <v>634</v>
      </c>
      <c r="H286" s="1799" t="s">
        <v>1221</v>
      </c>
      <c r="I286" s="1728"/>
      <c r="J286" s="1731"/>
      <c r="K286" s="1728"/>
      <c r="L286" s="1822"/>
    </row>
    <row r="287" spans="1:12" s="1789" customFormat="1">
      <c r="A287" s="1727">
        <v>10</v>
      </c>
      <c r="B287" s="1727">
        <v>6</v>
      </c>
      <c r="C287" s="1727">
        <v>25</v>
      </c>
      <c r="D287" s="1728"/>
      <c r="E287" s="1728" t="s">
        <v>1004</v>
      </c>
      <c r="F287" s="1739" t="s">
        <v>1223</v>
      </c>
      <c r="G287" s="1729" t="s">
        <v>634</v>
      </c>
      <c r="H287" s="1730" t="s">
        <v>479</v>
      </c>
      <c r="I287" s="1728"/>
      <c r="J287" s="1731"/>
      <c r="K287" s="1728"/>
      <c r="L287" s="1822"/>
    </row>
    <row r="288" spans="1:12" s="1789" customFormat="1">
      <c r="A288" s="1727">
        <v>10</v>
      </c>
      <c r="B288" s="1727">
        <v>6</v>
      </c>
      <c r="C288" s="1727">
        <v>26</v>
      </c>
      <c r="D288" s="1728"/>
      <c r="E288" s="1728" t="s">
        <v>1004</v>
      </c>
      <c r="F288" s="1739" t="s">
        <v>1222</v>
      </c>
      <c r="G288" s="1729" t="s">
        <v>634</v>
      </c>
      <c r="H288" s="1730" t="s">
        <v>480</v>
      </c>
      <c r="I288" s="1728"/>
      <c r="J288" s="1731"/>
      <c r="K288" s="1728"/>
      <c r="L288" s="1822"/>
    </row>
    <row r="289" spans="1:12" s="1789" customFormat="1">
      <c r="A289" s="1727">
        <v>10</v>
      </c>
      <c r="B289" s="1727">
        <v>6</v>
      </c>
      <c r="C289" s="1727">
        <v>27</v>
      </c>
      <c r="D289" s="1728"/>
      <c r="E289" s="1728" t="s">
        <v>1004</v>
      </c>
      <c r="F289" s="1739" t="s">
        <v>1222</v>
      </c>
      <c r="G289" s="1729" t="s">
        <v>634</v>
      </c>
      <c r="H289" s="1730" t="s">
        <v>315</v>
      </c>
      <c r="I289" s="1728"/>
      <c r="J289" s="1731"/>
      <c r="K289" s="1728"/>
      <c r="L289" s="1822"/>
    </row>
    <row r="290" spans="1:12" s="1828" customFormat="1">
      <c r="A290" s="1727">
        <v>10</v>
      </c>
      <c r="B290" s="1727">
        <v>6</v>
      </c>
      <c r="C290" s="1727">
        <v>28</v>
      </c>
      <c r="D290" s="1728"/>
      <c r="E290" s="1728" t="s">
        <v>1004</v>
      </c>
      <c r="F290" s="1739" t="s">
        <v>339</v>
      </c>
      <c r="G290" s="1729" t="s">
        <v>1146</v>
      </c>
      <c r="H290" s="1730" t="s">
        <v>334</v>
      </c>
      <c r="I290" s="1728"/>
      <c r="J290" s="1731"/>
      <c r="K290" s="1728"/>
      <c r="L290" s="1822"/>
    </row>
    <row r="291" spans="1:12" s="1789" customFormat="1">
      <c r="A291" s="1727">
        <v>10</v>
      </c>
      <c r="B291" s="1727">
        <v>6</v>
      </c>
      <c r="C291" s="1727">
        <v>29</v>
      </c>
      <c r="D291" s="1728"/>
      <c r="E291" s="1728" t="s">
        <v>1004</v>
      </c>
      <c r="F291" s="1739" t="s">
        <v>339</v>
      </c>
      <c r="G291" s="1729" t="s">
        <v>1146</v>
      </c>
      <c r="H291" s="1730" t="s">
        <v>481</v>
      </c>
      <c r="I291" s="1728"/>
      <c r="J291" s="1731"/>
      <c r="K291" s="1728"/>
      <c r="L291" s="1822"/>
    </row>
    <row r="292" spans="1:12" s="1791" customFormat="1">
      <c r="A292" s="1727">
        <v>10</v>
      </c>
      <c r="B292" s="1727">
        <v>6</v>
      </c>
      <c r="C292" s="1727">
        <v>30</v>
      </c>
      <c r="D292" s="1728"/>
      <c r="E292" s="1728" t="s">
        <v>1004</v>
      </c>
      <c r="F292" s="1739" t="s">
        <v>339</v>
      </c>
      <c r="G292" s="1729" t="s">
        <v>232</v>
      </c>
      <c r="H292" s="1730" t="s">
        <v>482</v>
      </c>
      <c r="I292" s="1728"/>
      <c r="J292" s="1731"/>
      <c r="K292" s="1728"/>
      <c r="L292" s="1822"/>
    </row>
    <row r="293" spans="1:12" s="1791" customFormat="1" ht="25.5">
      <c r="A293" s="1727">
        <v>10</v>
      </c>
      <c r="B293" s="1727">
        <v>6</v>
      </c>
      <c r="C293" s="1727">
        <v>31</v>
      </c>
      <c r="D293" s="1728"/>
      <c r="E293" s="1728" t="s">
        <v>557</v>
      </c>
      <c r="F293" s="1739" t="s">
        <v>1178</v>
      </c>
      <c r="G293" s="1729"/>
      <c r="H293" s="1760" t="s">
        <v>1234</v>
      </c>
      <c r="I293" s="1728"/>
      <c r="J293" s="1741"/>
      <c r="K293" s="1728"/>
      <c r="L293" s="1742"/>
    </row>
    <row r="294" spans="1:12" s="1791" customFormat="1">
      <c r="A294" s="1727">
        <v>10</v>
      </c>
      <c r="B294" s="1727">
        <v>6</v>
      </c>
      <c r="C294" s="1727">
        <v>32</v>
      </c>
      <c r="D294" s="1728"/>
      <c r="E294" s="1728" t="s">
        <v>1004</v>
      </c>
      <c r="F294" s="1739" t="s">
        <v>483</v>
      </c>
      <c r="G294" s="1729"/>
      <c r="H294" s="1730" t="s">
        <v>1224</v>
      </c>
      <c r="I294" s="1728"/>
      <c r="J294" s="1731"/>
      <c r="K294" s="1728"/>
      <c r="L294" s="1822"/>
    </row>
    <row r="295" spans="1:12" s="1791" customFormat="1" ht="9" customHeight="1">
      <c r="A295" s="1746"/>
      <c r="B295" s="1727"/>
      <c r="C295" s="1727"/>
      <c r="D295" s="1728"/>
      <c r="E295" s="1728"/>
      <c r="F295" s="1728"/>
      <c r="G295" s="1729"/>
      <c r="H295" s="1730"/>
      <c r="I295" s="1728"/>
      <c r="J295" s="1792"/>
      <c r="K295" s="1728"/>
      <c r="L295" s="1728"/>
    </row>
    <row r="296" spans="1:12" s="1791" customFormat="1" ht="15" thickBot="1">
      <c r="A296" s="1746"/>
      <c r="B296" s="1727"/>
      <c r="C296" s="1727"/>
      <c r="D296" s="1728"/>
      <c r="E296" s="1728"/>
      <c r="F296" s="1771" t="s">
        <v>556</v>
      </c>
      <c r="G296" s="1729"/>
      <c r="H296" s="1730"/>
      <c r="I296" s="1728"/>
      <c r="J296" s="1792"/>
      <c r="K296" s="1728"/>
      <c r="L296" s="1823"/>
    </row>
    <row r="297" spans="1:12" s="1791" customFormat="1" ht="4.5" customHeight="1" thickTop="1">
      <c r="A297" s="1746"/>
      <c r="B297" s="1727"/>
      <c r="C297" s="1727"/>
      <c r="D297" s="1728"/>
      <c r="E297" s="1728"/>
      <c r="F297" s="1728"/>
      <c r="G297" s="1729"/>
      <c r="H297" s="1730"/>
      <c r="I297" s="1728"/>
      <c r="J297" s="1792"/>
      <c r="K297" s="1728"/>
      <c r="L297" s="1728"/>
    </row>
    <row r="298" spans="1:12" s="1824" customFormat="1">
      <c r="A298" s="1746">
        <v>10</v>
      </c>
      <c r="B298" s="1746">
        <v>7</v>
      </c>
      <c r="C298" s="1746"/>
      <c r="D298" s="1747"/>
      <c r="E298" s="1747" t="s">
        <v>996</v>
      </c>
      <c r="F298" s="1747" t="s">
        <v>1040</v>
      </c>
      <c r="G298" s="1759"/>
      <c r="H298" s="1749"/>
      <c r="I298" s="1747"/>
      <c r="J298" s="1801"/>
      <c r="K298" s="1747"/>
      <c r="L298" s="1747"/>
    </row>
    <row r="299" spans="1:12" s="1824" customFormat="1" ht="4.5" customHeight="1">
      <c r="A299" s="1746"/>
      <c r="B299" s="1746"/>
      <c r="C299" s="1746"/>
      <c r="D299" s="1747"/>
      <c r="E299" s="1747"/>
      <c r="F299" s="1747"/>
      <c r="G299" s="1759"/>
      <c r="H299" s="1749"/>
      <c r="I299" s="1747"/>
      <c r="J299" s="1801"/>
      <c r="K299" s="1747"/>
      <c r="L299" s="1747"/>
    </row>
    <row r="300" spans="1:12" s="1791" customFormat="1" ht="4.5" customHeight="1">
      <c r="A300" s="1746"/>
      <c r="B300" s="1727"/>
      <c r="C300" s="1727"/>
      <c r="D300" s="1728"/>
      <c r="E300" s="1728"/>
      <c r="F300" s="1811"/>
      <c r="G300" s="1729"/>
      <c r="H300" s="1730"/>
      <c r="I300" s="1728"/>
      <c r="J300" s="1792"/>
      <c r="K300" s="1728"/>
      <c r="L300" s="1728"/>
    </row>
    <row r="301" spans="1:12" s="1795" customFormat="1">
      <c r="A301" s="1727">
        <v>10</v>
      </c>
      <c r="B301" s="1727">
        <v>7</v>
      </c>
      <c r="C301" s="1727">
        <v>1</v>
      </c>
      <c r="D301" s="1728"/>
      <c r="E301" s="1728" t="s">
        <v>1004</v>
      </c>
      <c r="F301" s="1728" t="s">
        <v>1041</v>
      </c>
      <c r="G301" s="1729" t="s">
        <v>694</v>
      </c>
      <c r="H301" s="1730" t="s">
        <v>1042</v>
      </c>
      <c r="I301" s="1728"/>
      <c r="J301" s="1731"/>
      <c r="K301" s="1728"/>
      <c r="L301" s="1822"/>
    </row>
    <row r="302" spans="1:12" s="1795" customFormat="1" ht="25.5">
      <c r="A302" s="1727">
        <v>10</v>
      </c>
      <c r="B302" s="1727">
        <v>7</v>
      </c>
      <c r="C302" s="1727">
        <v>2</v>
      </c>
      <c r="D302" s="1728"/>
      <c r="E302" s="1728" t="s">
        <v>1004</v>
      </c>
      <c r="F302" s="1739" t="s">
        <v>1043</v>
      </c>
      <c r="G302" s="1729" t="s">
        <v>694</v>
      </c>
      <c r="H302" s="1730" t="s">
        <v>1233</v>
      </c>
      <c r="I302" s="1728"/>
      <c r="J302" s="1731"/>
      <c r="K302" s="1728"/>
      <c r="L302" s="1822"/>
    </row>
    <row r="303" spans="1:12" s="1795" customFormat="1">
      <c r="A303" s="1727">
        <v>10</v>
      </c>
      <c r="B303" s="1727">
        <v>7</v>
      </c>
      <c r="C303" s="1727">
        <v>3</v>
      </c>
      <c r="D303" s="1728"/>
      <c r="E303" s="1728" t="s">
        <v>1004</v>
      </c>
      <c r="F303" s="1728" t="s">
        <v>1044</v>
      </c>
      <c r="G303" s="1729" t="s">
        <v>694</v>
      </c>
      <c r="H303" s="1730"/>
      <c r="I303" s="1728"/>
      <c r="J303" s="1731"/>
      <c r="K303" s="1728"/>
      <c r="L303" s="1822"/>
    </row>
    <row r="304" spans="1:12" s="1834" customFormat="1" ht="9" customHeight="1">
      <c r="A304" s="1727"/>
      <c r="B304" s="1746"/>
      <c r="C304" s="1746"/>
      <c r="D304" s="1747"/>
      <c r="E304" s="1747"/>
      <c r="F304" s="1747"/>
      <c r="G304" s="1759"/>
      <c r="H304" s="1749"/>
      <c r="I304" s="1747"/>
      <c r="J304" s="1801"/>
      <c r="K304" s="1747"/>
      <c r="L304" s="1747"/>
    </row>
    <row r="305" spans="1:12" s="1791" customFormat="1" ht="15" thickBot="1">
      <c r="A305" s="1727"/>
      <c r="B305" s="1727"/>
      <c r="C305" s="1727"/>
      <c r="D305" s="1728"/>
      <c r="E305" s="1728"/>
      <c r="F305" s="1771" t="s">
        <v>116</v>
      </c>
      <c r="G305" s="1729"/>
      <c r="H305" s="1730"/>
      <c r="I305" s="1728"/>
      <c r="J305" s="1792"/>
      <c r="K305" s="1728"/>
      <c r="L305" s="1823"/>
    </row>
    <row r="306" spans="1:12" s="1791" customFormat="1" ht="4.5" customHeight="1" thickTop="1">
      <c r="A306" s="1727"/>
      <c r="B306" s="1727"/>
      <c r="C306" s="1727"/>
      <c r="D306" s="1728"/>
      <c r="E306" s="1728"/>
      <c r="F306" s="1728"/>
      <c r="G306" s="1729"/>
      <c r="H306" s="1730"/>
      <c r="I306" s="1728"/>
      <c r="J306" s="1792"/>
      <c r="K306" s="1728"/>
      <c r="L306" s="1728"/>
    </row>
    <row r="307" spans="1:12" s="1824" customFormat="1">
      <c r="A307" s="1746">
        <v>10</v>
      </c>
      <c r="B307" s="1746">
        <v>8</v>
      </c>
      <c r="C307" s="1746"/>
      <c r="D307" s="1747"/>
      <c r="E307" s="1747"/>
      <c r="F307" s="1747" t="s">
        <v>1045</v>
      </c>
      <c r="G307" s="1759"/>
      <c r="H307" s="1749"/>
      <c r="I307" s="1747"/>
      <c r="J307" s="1801"/>
      <c r="K307" s="1747"/>
      <c r="L307" s="1747"/>
    </row>
    <row r="308" spans="1:12" s="1791" customFormat="1">
      <c r="A308" s="1727"/>
      <c r="B308" s="1727"/>
      <c r="C308" s="1727"/>
      <c r="D308" s="1728"/>
      <c r="E308" s="1728"/>
      <c r="F308" s="1728"/>
      <c r="G308" s="1729"/>
      <c r="H308" s="1730"/>
      <c r="I308" s="1728"/>
      <c r="J308" s="1792"/>
      <c r="K308" s="1728"/>
      <c r="L308" s="1728"/>
    </row>
    <row r="309" spans="1:12" s="1789" customFormat="1" ht="22.5">
      <c r="A309" s="1727">
        <v>10</v>
      </c>
      <c r="B309" s="1727">
        <v>8</v>
      </c>
      <c r="C309" s="1727">
        <v>1</v>
      </c>
      <c r="D309" s="1728"/>
      <c r="E309" s="1728" t="s">
        <v>1004</v>
      </c>
      <c r="F309" s="1728" t="s">
        <v>1046</v>
      </c>
      <c r="G309" s="1729" t="s">
        <v>694</v>
      </c>
      <c r="H309" s="1760" t="s">
        <v>662</v>
      </c>
      <c r="I309" s="1728"/>
      <c r="J309" s="1731"/>
      <c r="K309" s="1728"/>
      <c r="L309" s="1822"/>
    </row>
    <row r="310" spans="1:12" s="1789" customFormat="1" ht="22.5">
      <c r="A310" s="1727">
        <v>10</v>
      </c>
      <c r="B310" s="1727">
        <v>8</v>
      </c>
      <c r="C310" s="1727">
        <v>2</v>
      </c>
      <c r="D310" s="1728"/>
      <c r="E310" s="1728" t="s">
        <v>1004</v>
      </c>
      <c r="F310" s="1728" t="s">
        <v>1046</v>
      </c>
      <c r="G310" s="1729" t="s">
        <v>694</v>
      </c>
      <c r="H310" s="1760" t="s">
        <v>663</v>
      </c>
      <c r="I310" s="1728"/>
      <c r="J310" s="1731"/>
      <c r="K310" s="1728"/>
      <c r="L310" s="1822"/>
    </row>
    <row r="311" spans="1:12" s="1789" customFormat="1" ht="22.5">
      <c r="A311" s="1727">
        <v>10</v>
      </c>
      <c r="B311" s="1727">
        <v>8</v>
      </c>
      <c r="C311" s="1727">
        <v>3</v>
      </c>
      <c r="D311" s="1728"/>
      <c r="E311" s="1728" t="s">
        <v>1004</v>
      </c>
      <c r="F311" s="1728" t="s">
        <v>1046</v>
      </c>
      <c r="G311" s="1729" t="s">
        <v>694</v>
      </c>
      <c r="H311" s="1760" t="s">
        <v>664</v>
      </c>
      <c r="I311" s="1728"/>
      <c r="J311" s="1731"/>
      <c r="K311" s="1728"/>
      <c r="L311" s="1822"/>
    </row>
    <row r="312" spans="1:12" s="1789" customFormat="1">
      <c r="A312" s="1727">
        <v>10</v>
      </c>
      <c r="B312" s="1727">
        <v>8</v>
      </c>
      <c r="C312" s="1727">
        <v>4</v>
      </c>
      <c r="D312" s="1728"/>
      <c r="E312" s="1728" t="s">
        <v>1004</v>
      </c>
      <c r="F312" s="1728" t="s">
        <v>1046</v>
      </c>
      <c r="G312" s="1729" t="s">
        <v>694</v>
      </c>
      <c r="H312" s="1760" t="s">
        <v>665</v>
      </c>
      <c r="I312" s="1728"/>
      <c r="J312" s="1731"/>
      <c r="K312" s="1728"/>
      <c r="L312" s="1822"/>
    </row>
    <row r="313" spans="1:12" s="1791" customFormat="1" ht="33.75">
      <c r="A313" s="1727">
        <v>10</v>
      </c>
      <c r="B313" s="1727">
        <v>8</v>
      </c>
      <c r="C313" s="1727">
        <v>5</v>
      </c>
      <c r="D313" s="1728"/>
      <c r="E313" s="1728" t="s">
        <v>1004</v>
      </c>
      <c r="F313" s="1728" t="s">
        <v>1047</v>
      </c>
      <c r="G313" s="1729" t="s">
        <v>694</v>
      </c>
      <c r="H313" s="1760" t="s">
        <v>1048</v>
      </c>
      <c r="I313" s="1728"/>
      <c r="J313" s="1731"/>
      <c r="K313" s="1728"/>
      <c r="L313" s="1822"/>
    </row>
    <row r="314" spans="1:12" s="1791" customFormat="1">
      <c r="A314" s="1727">
        <v>10</v>
      </c>
      <c r="B314" s="1727">
        <v>8</v>
      </c>
      <c r="C314" s="1727">
        <v>6</v>
      </c>
      <c r="D314" s="1728"/>
      <c r="E314" s="1728" t="s">
        <v>1004</v>
      </c>
      <c r="F314" s="1728" t="s">
        <v>1049</v>
      </c>
      <c r="G314" s="1729" t="s">
        <v>694</v>
      </c>
      <c r="H314" s="1730" t="s">
        <v>1050</v>
      </c>
      <c r="I314" s="1728"/>
      <c r="J314" s="1731"/>
      <c r="K314" s="1728"/>
      <c r="L314" s="1822"/>
    </row>
    <row r="315" spans="1:12" s="1791" customFormat="1">
      <c r="A315" s="1727">
        <v>10</v>
      </c>
      <c r="B315" s="1727">
        <v>8</v>
      </c>
      <c r="C315" s="1727">
        <v>7</v>
      </c>
      <c r="D315" s="1728"/>
      <c r="E315" s="1728" t="s">
        <v>1004</v>
      </c>
      <c r="F315" s="1728" t="s">
        <v>1051</v>
      </c>
      <c r="G315" s="1729" t="s">
        <v>694</v>
      </c>
      <c r="H315" s="1730" t="s">
        <v>1052</v>
      </c>
      <c r="I315" s="1728"/>
      <c r="J315" s="1731"/>
      <c r="K315" s="1728"/>
      <c r="L315" s="1822"/>
    </row>
    <row r="316" spans="1:12" s="1791" customFormat="1" ht="9" customHeight="1">
      <c r="A316" s="1727"/>
      <c r="B316" s="1727"/>
      <c r="C316" s="1727"/>
      <c r="D316" s="1728"/>
      <c r="E316" s="1728"/>
      <c r="F316" s="1728"/>
      <c r="G316" s="1729"/>
      <c r="H316" s="1730"/>
      <c r="I316" s="1728"/>
      <c r="J316" s="1792"/>
      <c r="K316" s="1728"/>
      <c r="L316" s="1728"/>
    </row>
    <row r="317" spans="1:12" s="1791" customFormat="1" ht="15" thickBot="1">
      <c r="A317" s="1727"/>
      <c r="B317" s="1727"/>
      <c r="C317" s="1727"/>
      <c r="D317" s="1728"/>
      <c r="E317" s="1728"/>
      <c r="F317" s="1771" t="s">
        <v>115</v>
      </c>
      <c r="G317" s="1729"/>
      <c r="H317" s="1730"/>
      <c r="I317" s="1728"/>
      <c r="J317" s="1792"/>
      <c r="K317" s="1728"/>
      <c r="L317" s="1823"/>
    </row>
    <row r="318" spans="1:12" s="1791" customFormat="1" ht="9" customHeight="1" thickTop="1">
      <c r="A318" s="1727"/>
      <c r="B318" s="1727"/>
      <c r="C318" s="1727"/>
      <c r="D318" s="1728"/>
      <c r="E318" s="1728"/>
      <c r="F318" s="1728"/>
      <c r="G318" s="1729"/>
      <c r="H318" s="1730"/>
      <c r="I318" s="1728"/>
      <c r="J318" s="1792"/>
      <c r="K318" s="1728"/>
      <c r="L318" s="1728"/>
    </row>
    <row r="319" spans="1:12" s="1837" customFormat="1" ht="17.25" thickBot="1">
      <c r="A319" s="1727"/>
      <c r="B319" s="1727"/>
      <c r="C319" s="1727"/>
      <c r="D319" s="1813"/>
      <c r="E319" s="1813"/>
      <c r="F319" s="1814" t="s">
        <v>385</v>
      </c>
      <c r="G319" s="1835"/>
      <c r="H319" s="1813"/>
      <c r="I319" s="1813"/>
      <c r="J319" s="1815"/>
      <c r="K319" s="1813"/>
      <c r="L319" s="1836"/>
    </row>
    <row r="320" spans="1:12" ht="15" thickTop="1">
      <c r="A320" s="1218"/>
      <c r="B320" s="1218"/>
      <c r="C320" s="1218"/>
      <c r="D320" s="166"/>
      <c r="E320" s="166"/>
      <c r="F320" s="166"/>
      <c r="H320" s="859"/>
      <c r="I320" s="166"/>
      <c r="J320" s="359"/>
      <c r="K320" s="166"/>
      <c r="L320" s="166"/>
    </row>
    <row r="321" spans="1:3">
      <c r="A321" s="1218"/>
      <c r="B321" s="1218"/>
      <c r="C321" s="1218"/>
    </row>
    <row r="322" spans="1:3">
      <c r="A322" s="1218"/>
      <c r="B322" s="1218"/>
      <c r="C322" s="1218"/>
    </row>
    <row r="323" spans="1:3">
      <c r="A323" s="1218"/>
      <c r="B323" s="1218"/>
      <c r="C323" s="1218"/>
    </row>
    <row r="324" spans="1:3">
      <c r="A324" s="1218"/>
      <c r="B324" s="1218"/>
      <c r="C324" s="1218"/>
    </row>
    <row r="325" spans="1:3">
      <c r="A325" s="1218"/>
      <c r="B325" s="1218"/>
      <c r="C325" s="1218"/>
    </row>
    <row r="326" spans="1:3">
      <c r="A326" s="1218"/>
      <c r="B326" s="1218"/>
      <c r="C326" s="1218"/>
    </row>
    <row r="327" spans="1:3">
      <c r="A327" s="1218"/>
      <c r="B327" s="1218"/>
      <c r="C327" s="1218"/>
    </row>
    <row r="328" spans="1:3">
      <c r="A328" s="1218"/>
      <c r="B328" s="1218"/>
      <c r="C328" s="1218"/>
    </row>
    <row r="329" spans="1:3">
      <c r="A329" s="1218"/>
      <c r="B329" s="1218"/>
      <c r="C329" s="1218"/>
    </row>
    <row r="330" spans="1:3">
      <c r="A330" s="1218"/>
      <c r="B330" s="1218"/>
      <c r="C330" s="1218"/>
    </row>
    <row r="331" spans="1:3">
      <c r="A331" s="1218"/>
      <c r="B331" s="1218"/>
      <c r="C331" s="1218"/>
    </row>
    <row r="332" spans="1:3">
      <c r="A332" s="1218"/>
      <c r="B332" s="1218"/>
      <c r="C332" s="1218"/>
    </row>
    <row r="333" spans="1:3">
      <c r="A333" s="1218"/>
      <c r="B333" s="1218"/>
      <c r="C333" s="1218"/>
    </row>
    <row r="334" spans="1:3">
      <c r="A334" s="1218"/>
      <c r="B334" s="1218"/>
      <c r="C334" s="1218"/>
    </row>
    <row r="335" spans="1:3">
      <c r="A335" s="1218"/>
      <c r="B335" s="1218"/>
      <c r="C335" s="1218"/>
    </row>
    <row r="336" spans="1:3">
      <c r="A336" s="1218"/>
      <c r="B336" s="1218"/>
      <c r="C336" s="1218"/>
    </row>
    <row r="337" spans="1:3">
      <c r="A337" s="1218"/>
      <c r="B337" s="1218"/>
      <c r="C337" s="1218"/>
    </row>
    <row r="338" spans="1:3">
      <c r="A338" s="1218"/>
      <c r="B338" s="1218"/>
      <c r="C338" s="1218"/>
    </row>
    <row r="339" spans="1:3">
      <c r="A339" s="1218"/>
      <c r="B339" s="1218"/>
      <c r="C339" s="1218"/>
    </row>
    <row r="340" spans="1:3">
      <c r="A340" s="1218"/>
      <c r="B340" s="1218"/>
      <c r="C340" s="1218"/>
    </row>
    <row r="369" spans="1:10" s="592" customFormat="1">
      <c r="A369" s="320"/>
      <c r="B369" s="320"/>
      <c r="C369" s="320"/>
      <c r="G369" s="333"/>
      <c r="H369" s="1106"/>
      <c r="J369" s="594"/>
    </row>
    <row r="372" spans="1:10">
      <c r="A372" s="316">
        <v>8</v>
      </c>
    </row>
    <row r="373" spans="1:10" ht="35.25" customHeight="1"/>
    <row r="375" spans="1:10" ht="55.5" customHeight="1"/>
  </sheetData>
  <mergeCells count="1">
    <mergeCell ref="H12:L12"/>
  </mergeCells>
  <phoneticPr fontId="13" type="noConversion"/>
  <pageMargins left="0.62992125984251968" right="0.27559055118110237" top="0.98425196850393704" bottom="1.1811023622047245" header="0.51181102362204722" footer="0.51181102362204722"/>
  <pageSetup paperSize="9" scale="82" fitToHeight="0" orientation="portrait" horizontalDpi="4294967292"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showGridLines="0" zoomScaleNormal="80" zoomScaleSheetLayoutView="50" workbookViewId="0">
      <selection activeCell="H10" sqref="H10:L10"/>
    </sheetView>
  </sheetViews>
  <sheetFormatPr baseColWidth="10" defaultRowHeight="12.75"/>
  <cols>
    <col min="1" max="1" width="3.7109375" style="166" customWidth="1"/>
    <col min="2" max="3" width="3.28515625" style="166" customWidth="1"/>
    <col min="4" max="5" width="4.7109375" customWidth="1"/>
    <col min="6" max="6" width="49.7109375" customWidth="1"/>
    <col min="7" max="7" width="2.7109375" customWidth="1"/>
    <col min="8" max="8" width="17.7109375" style="1105" customWidth="1"/>
    <col min="9" max="9" width="1.7109375" customWidth="1"/>
    <col min="10" max="10" width="11.7109375" style="357" customWidth="1"/>
    <col min="11" max="11" width="1.7109375" customWidth="1"/>
    <col min="12" max="12" width="11.7109375" customWidth="1"/>
  </cols>
  <sheetData>
    <row r="1" spans="1:12" s="310" customFormat="1" ht="15.75">
      <c r="A1" s="442" t="s">
        <v>548</v>
      </c>
      <c r="B1" s="316"/>
      <c r="C1" s="316"/>
      <c r="D1" s="316"/>
      <c r="E1" s="316"/>
      <c r="F1" s="316"/>
      <c r="G1" s="316"/>
      <c r="H1" s="1098"/>
      <c r="I1" s="1320"/>
      <c r="J1" s="1303"/>
      <c r="K1" s="1304"/>
      <c r="L1" s="1304"/>
    </row>
    <row r="2" spans="1:12" s="310" customFormat="1" ht="15.75">
      <c r="A2" s="1240" t="str">
        <f>Bez_Phase</f>
        <v>II / FB</v>
      </c>
      <c r="B2" s="316"/>
      <c r="C2" s="316"/>
      <c r="D2" s="316"/>
      <c r="E2" s="316"/>
      <c r="F2" s="316"/>
      <c r="G2" s="316"/>
      <c r="H2" s="1098"/>
      <c r="I2" s="1320"/>
      <c r="J2" s="1303"/>
      <c r="K2" s="1304"/>
      <c r="L2" s="1304"/>
    </row>
    <row r="3" spans="1:12" s="310" customFormat="1">
      <c r="A3" s="320" t="s">
        <v>706</v>
      </c>
      <c r="B3" s="316"/>
      <c r="C3" s="316"/>
      <c r="D3" s="316"/>
      <c r="E3" s="316"/>
      <c r="F3" s="1256" t="str">
        <f>Lieg_name</f>
        <v>XXXABCXXX</v>
      </c>
      <c r="G3" s="316"/>
      <c r="H3" s="1098"/>
      <c r="I3" s="1321"/>
      <c r="J3" s="1322"/>
      <c r="K3" s="1308"/>
      <c r="L3" s="1308"/>
    </row>
    <row r="4" spans="1:12" s="310" customFormat="1">
      <c r="A4" s="320" t="s">
        <v>549</v>
      </c>
      <c r="B4" s="316"/>
      <c r="C4" s="316"/>
      <c r="D4" s="316"/>
      <c r="E4" s="316"/>
      <c r="F4" s="1256">
        <f>LGKNR</f>
        <v>123456789</v>
      </c>
      <c r="G4" s="316"/>
      <c r="H4" s="322"/>
      <c r="I4" s="316"/>
      <c r="J4" s="1322"/>
      <c r="K4" s="1308"/>
      <c r="L4" s="1321"/>
    </row>
    <row r="5" spans="1:12" s="310" customFormat="1">
      <c r="A5" s="316"/>
      <c r="B5" s="316"/>
      <c r="C5" s="316"/>
      <c r="D5" s="316"/>
      <c r="E5" s="316"/>
      <c r="F5" s="316"/>
      <c r="G5" s="316"/>
      <c r="H5" s="322"/>
      <c r="I5" s="316"/>
      <c r="J5" s="364"/>
      <c r="K5" s="316"/>
      <c r="L5" s="316"/>
    </row>
    <row r="6" spans="1:12" s="338" customFormat="1" ht="38.25" customHeight="1">
      <c r="A6" s="326" t="s">
        <v>991</v>
      </c>
      <c r="B6" s="326"/>
      <c r="C6" s="326"/>
      <c r="D6" s="1310" t="s">
        <v>992</v>
      </c>
      <c r="E6" s="326" t="s">
        <v>550</v>
      </c>
      <c r="F6" s="1311" t="s">
        <v>551</v>
      </c>
      <c r="G6" s="1311"/>
      <c r="H6" s="1312" t="s">
        <v>552</v>
      </c>
      <c r="I6" s="326"/>
      <c r="J6" s="1249" t="s">
        <v>553</v>
      </c>
      <c r="K6" s="1250"/>
      <c r="L6" s="1250" t="s">
        <v>174</v>
      </c>
    </row>
    <row r="7" spans="1:12" ht="4.5" customHeight="1">
      <c r="A7" s="316"/>
      <c r="B7" s="316"/>
      <c r="C7" s="316"/>
      <c r="D7" s="316"/>
      <c r="E7" s="316"/>
      <c r="F7" s="316"/>
      <c r="G7" s="316"/>
      <c r="H7" s="322"/>
      <c r="I7" s="316"/>
      <c r="J7" s="364"/>
      <c r="K7" s="316"/>
      <c r="L7" s="316"/>
    </row>
    <row r="8" spans="1:12" ht="15">
      <c r="A8" s="1217">
        <v>11</v>
      </c>
      <c r="B8" s="1219"/>
      <c r="C8" s="1219"/>
      <c r="D8" s="1316"/>
      <c r="E8" s="1316" t="s">
        <v>996</v>
      </c>
      <c r="F8" s="1316" t="s">
        <v>431</v>
      </c>
      <c r="G8" s="316"/>
      <c r="H8" s="322"/>
      <c r="I8" s="316"/>
      <c r="J8" s="364"/>
      <c r="K8" s="316"/>
      <c r="L8" s="316"/>
    </row>
    <row r="9" spans="1:12" ht="15">
      <c r="A9" s="1219"/>
      <c r="B9" s="1219"/>
      <c r="C9" s="1219"/>
      <c r="D9" s="1316"/>
      <c r="E9" s="1316"/>
      <c r="F9" s="1316"/>
      <c r="G9" s="316"/>
      <c r="H9" s="322"/>
      <c r="I9" s="316"/>
      <c r="J9" s="364"/>
      <c r="K9" s="316"/>
      <c r="L9" s="316"/>
    </row>
    <row r="10" spans="1:12" ht="76.5">
      <c r="A10" s="1218"/>
      <c r="B10" s="1218"/>
      <c r="C10" s="1218"/>
      <c r="D10" s="316"/>
      <c r="E10" s="316"/>
      <c r="F10" s="1317" t="s">
        <v>714</v>
      </c>
      <c r="G10" s="316"/>
      <c r="H10" s="1931"/>
      <c r="I10" s="1931"/>
      <c r="J10" s="1931"/>
      <c r="K10" s="1931"/>
      <c r="L10" s="1931"/>
    </row>
    <row r="11" spans="1:12">
      <c r="A11" s="1218"/>
      <c r="B11" s="1218"/>
      <c r="C11" s="1218"/>
      <c r="D11" s="316"/>
      <c r="E11" s="316"/>
      <c r="F11" s="1318"/>
      <c r="G11" s="316"/>
      <c r="H11" s="322"/>
      <c r="I11" s="316"/>
      <c r="J11" s="364"/>
      <c r="K11" s="316"/>
      <c r="L11" s="316"/>
    </row>
    <row r="12" spans="1:12" s="325" customFormat="1">
      <c r="A12" s="1219">
        <v>11</v>
      </c>
      <c r="B12" s="1219">
        <v>1</v>
      </c>
      <c r="C12" s="1219"/>
      <c r="D12" s="320"/>
      <c r="E12" s="320" t="s">
        <v>996</v>
      </c>
      <c r="F12" s="320" t="s">
        <v>432</v>
      </c>
      <c r="G12" s="320"/>
      <c r="H12" s="1099"/>
      <c r="I12" s="320"/>
      <c r="J12" s="366"/>
      <c r="K12" s="320"/>
      <c r="L12" s="320"/>
    </row>
    <row r="13" spans="1:12">
      <c r="A13" s="1218"/>
      <c r="B13" s="1218"/>
      <c r="C13" s="1218"/>
      <c r="D13" s="316"/>
      <c r="E13" s="316"/>
      <c r="F13" s="316"/>
      <c r="G13" s="316"/>
      <c r="H13" s="322"/>
      <c r="I13" s="316"/>
      <c r="J13" s="364"/>
      <c r="K13" s="316"/>
      <c r="L13" s="316"/>
    </row>
    <row r="14" spans="1:12" s="337" customFormat="1" ht="14.25">
      <c r="A14" s="1218">
        <v>11</v>
      </c>
      <c r="B14" s="1218">
        <v>1</v>
      </c>
      <c r="C14" s="1218">
        <v>1</v>
      </c>
      <c r="D14" s="316"/>
      <c r="E14" s="316" t="s">
        <v>1004</v>
      </c>
      <c r="F14" s="316" t="s">
        <v>433</v>
      </c>
      <c r="G14" s="317" t="s">
        <v>694</v>
      </c>
      <c r="H14" s="322" t="s">
        <v>267</v>
      </c>
      <c r="I14" s="316"/>
      <c r="J14" s="363"/>
      <c r="K14" s="316"/>
      <c r="L14" s="1326"/>
    </row>
    <row r="15" spans="1:12" s="337" customFormat="1" ht="14.25">
      <c r="A15" s="1218">
        <v>11</v>
      </c>
      <c r="B15" s="1218">
        <v>1</v>
      </c>
      <c r="C15" s="1218">
        <v>2</v>
      </c>
      <c r="D15" s="316"/>
      <c r="E15" s="316" t="s">
        <v>1004</v>
      </c>
      <c r="F15" s="316" t="s">
        <v>434</v>
      </c>
      <c r="G15" s="317" t="s">
        <v>694</v>
      </c>
      <c r="H15" s="322" t="s">
        <v>267</v>
      </c>
      <c r="I15" s="316"/>
      <c r="J15" s="363"/>
      <c r="K15" s="316"/>
      <c r="L15" s="1326"/>
    </row>
    <row r="16" spans="1:12" s="337" customFormat="1" ht="14.25">
      <c r="A16" s="1218">
        <v>11</v>
      </c>
      <c r="B16" s="1218">
        <v>1</v>
      </c>
      <c r="C16" s="1218">
        <v>3</v>
      </c>
      <c r="D16" s="316"/>
      <c r="E16" s="316" t="s">
        <v>1004</v>
      </c>
      <c r="F16" s="316" t="s">
        <v>435</v>
      </c>
      <c r="G16" s="317" t="s">
        <v>694</v>
      </c>
      <c r="H16" s="322" t="s">
        <v>267</v>
      </c>
      <c r="I16" s="316"/>
      <c r="J16" s="363"/>
      <c r="K16" s="316"/>
      <c r="L16" s="1326"/>
    </row>
    <row r="17" spans="1:12" s="337" customFormat="1" ht="14.25">
      <c r="A17" s="1218">
        <v>11</v>
      </c>
      <c r="B17" s="1218">
        <v>1</v>
      </c>
      <c r="C17" s="1218">
        <v>4</v>
      </c>
      <c r="D17" s="316"/>
      <c r="E17" s="316" t="s">
        <v>1004</v>
      </c>
      <c r="F17" s="316" t="s">
        <v>436</v>
      </c>
      <c r="G17" s="317" t="s">
        <v>694</v>
      </c>
      <c r="H17" s="322" t="s">
        <v>267</v>
      </c>
      <c r="I17" s="316"/>
      <c r="J17" s="363"/>
      <c r="K17" s="316"/>
      <c r="L17" s="1326"/>
    </row>
    <row r="18" spans="1:12" s="337" customFormat="1" ht="14.25">
      <c r="A18" s="1218">
        <v>11</v>
      </c>
      <c r="B18" s="1218">
        <v>1</v>
      </c>
      <c r="C18" s="1218">
        <v>5</v>
      </c>
      <c r="D18" s="316"/>
      <c r="E18" s="316" t="s">
        <v>1004</v>
      </c>
      <c r="F18" s="316" t="s">
        <v>437</v>
      </c>
      <c r="G18" s="317" t="s">
        <v>694</v>
      </c>
      <c r="H18" s="322" t="s">
        <v>267</v>
      </c>
      <c r="I18" s="316"/>
      <c r="J18" s="363"/>
      <c r="K18" s="316"/>
      <c r="L18" s="1326"/>
    </row>
    <row r="19" spans="1:12" s="337" customFormat="1" ht="14.25">
      <c r="A19" s="1218"/>
      <c r="B19" s="1218"/>
      <c r="C19" s="1218"/>
      <c r="D19" s="316"/>
      <c r="E19" s="316"/>
      <c r="F19" s="316"/>
      <c r="G19" s="317"/>
      <c r="H19" s="322"/>
      <c r="I19" s="316"/>
      <c r="J19" s="1257"/>
      <c r="K19" s="316"/>
      <c r="L19" s="1328"/>
    </row>
    <row r="20" spans="1:12" s="49" customFormat="1" ht="15" thickBot="1">
      <c r="A20" s="1218"/>
      <c r="B20" s="1218"/>
      <c r="C20" s="1218"/>
      <c r="D20" s="316"/>
      <c r="E20" s="316"/>
      <c r="F20" s="319" t="s">
        <v>386</v>
      </c>
      <c r="G20" s="317"/>
      <c r="H20" s="322"/>
      <c r="I20" s="316"/>
      <c r="J20" s="364"/>
      <c r="K20" s="316"/>
      <c r="L20" s="340"/>
    </row>
    <row r="21" spans="1:12" s="49" customFormat="1" ht="13.5" thickTop="1">
      <c r="A21" s="1218"/>
      <c r="B21" s="1218"/>
      <c r="C21" s="1218"/>
      <c r="D21" s="316"/>
      <c r="E21" s="316"/>
      <c r="F21" s="316"/>
      <c r="G21" s="316"/>
      <c r="H21" s="322"/>
      <c r="I21" s="316"/>
      <c r="J21" s="364"/>
      <c r="K21" s="316"/>
      <c r="L21" s="316"/>
    </row>
    <row r="22" spans="1:12" s="49" customFormat="1">
      <c r="A22" s="1219">
        <v>11</v>
      </c>
      <c r="B22" s="1219">
        <v>2</v>
      </c>
      <c r="C22" s="1219"/>
      <c r="D22" s="320"/>
      <c r="E22" s="320" t="s">
        <v>996</v>
      </c>
      <c r="F22" s="320" t="s">
        <v>438</v>
      </c>
      <c r="G22" s="316"/>
      <c r="H22" s="322"/>
      <c r="I22" s="316"/>
      <c r="J22" s="364"/>
      <c r="K22" s="316"/>
      <c r="L22" s="316"/>
    </row>
    <row r="23" spans="1:12" s="49" customFormat="1">
      <c r="A23" s="1218"/>
      <c r="B23" s="1218"/>
      <c r="C23" s="1218"/>
      <c r="D23" s="316"/>
      <c r="E23" s="316"/>
      <c r="F23" s="316"/>
      <c r="G23" s="316"/>
      <c r="H23" s="322"/>
      <c r="I23" s="316"/>
      <c r="J23" s="364"/>
      <c r="K23" s="316"/>
      <c r="L23" s="316"/>
    </row>
    <row r="24" spans="1:12" s="49" customFormat="1" ht="25.5">
      <c r="A24" s="1218">
        <v>11</v>
      </c>
      <c r="B24" s="1218">
        <v>2</v>
      </c>
      <c r="C24" s="1218">
        <v>1</v>
      </c>
      <c r="D24" s="316"/>
      <c r="E24" s="316" t="s">
        <v>1004</v>
      </c>
      <c r="F24" s="169" t="s">
        <v>439</v>
      </c>
      <c r="G24" s="317" t="s">
        <v>694</v>
      </c>
      <c r="H24" s="322" t="s">
        <v>267</v>
      </c>
      <c r="I24" s="316"/>
      <c r="J24" s="363"/>
      <c r="K24" s="316"/>
      <c r="L24" s="1326"/>
    </row>
    <row r="25" spans="1:12" s="49" customFormat="1">
      <c r="A25" s="1218"/>
      <c r="B25" s="1218"/>
      <c r="C25" s="1218"/>
      <c r="D25" s="316"/>
      <c r="E25" s="316"/>
      <c r="F25" s="316"/>
      <c r="G25" s="316"/>
      <c r="H25" s="322"/>
      <c r="I25" s="316"/>
      <c r="J25" s="364"/>
      <c r="K25" s="316"/>
      <c r="L25" s="316"/>
    </row>
    <row r="26" spans="1:12" s="49" customFormat="1" ht="15" thickBot="1">
      <c r="A26" s="1218"/>
      <c r="B26" s="1218"/>
      <c r="C26" s="1218"/>
      <c r="D26" s="316"/>
      <c r="E26" s="316"/>
      <c r="F26" s="319" t="s">
        <v>387</v>
      </c>
      <c r="G26" s="317"/>
      <c r="H26" s="322"/>
      <c r="I26" s="316"/>
      <c r="J26" s="364"/>
      <c r="K26" s="316"/>
      <c r="L26" s="340"/>
    </row>
    <row r="27" spans="1:12" s="49" customFormat="1" ht="13.5" thickTop="1">
      <c r="A27" s="1218"/>
      <c r="B27" s="1218"/>
      <c r="C27" s="1218"/>
      <c r="D27" s="316"/>
      <c r="E27" s="316"/>
      <c r="F27" s="316"/>
      <c r="G27" s="316"/>
      <c r="H27" s="322"/>
      <c r="I27" s="316"/>
      <c r="J27" s="364"/>
      <c r="K27" s="316"/>
      <c r="L27" s="316"/>
    </row>
    <row r="28" spans="1:12" s="49" customFormat="1">
      <c r="A28" s="1219">
        <v>11</v>
      </c>
      <c r="B28" s="1219">
        <v>3</v>
      </c>
      <c r="C28" s="1219"/>
      <c r="D28" s="320"/>
      <c r="E28" s="320" t="s">
        <v>996</v>
      </c>
      <c r="F28" s="320" t="s">
        <v>440</v>
      </c>
      <c r="G28" s="316"/>
      <c r="H28" s="322"/>
      <c r="I28" s="316"/>
      <c r="J28" s="364"/>
      <c r="K28" s="316"/>
      <c r="L28" s="316"/>
    </row>
    <row r="29" spans="1:12" s="49" customFormat="1">
      <c r="A29" s="1219"/>
      <c r="B29" s="1219"/>
      <c r="C29" s="1219"/>
      <c r="D29" s="320"/>
      <c r="E29" s="320"/>
      <c r="F29" s="320"/>
      <c r="G29" s="316"/>
      <c r="H29" s="322"/>
      <c r="I29" s="316"/>
      <c r="J29" s="364"/>
      <c r="K29" s="316"/>
      <c r="L29" s="316"/>
    </row>
    <row r="30" spans="1:12" s="49" customFormat="1">
      <c r="A30" s="1218"/>
      <c r="B30" s="1218"/>
      <c r="C30" s="1218"/>
      <c r="D30" s="316"/>
      <c r="E30" s="316"/>
      <c r="F30" s="1318"/>
      <c r="G30" s="316"/>
      <c r="H30" s="322"/>
      <c r="I30" s="316"/>
      <c r="J30" s="364"/>
      <c r="K30" s="316"/>
      <c r="L30" s="316"/>
    </row>
    <row r="31" spans="1:12" s="334" customFormat="1" ht="25.5">
      <c r="A31" s="1218">
        <v>11</v>
      </c>
      <c r="B31" s="1221">
        <v>3</v>
      </c>
      <c r="C31" s="1221">
        <v>1</v>
      </c>
      <c r="D31" s="331"/>
      <c r="E31" s="331" t="s">
        <v>1004</v>
      </c>
      <c r="F31" s="886" t="s">
        <v>441</v>
      </c>
      <c r="G31" s="332"/>
      <c r="H31" s="1128" t="s">
        <v>608</v>
      </c>
      <c r="I31" s="331"/>
      <c r="J31" s="363"/>
      <c r="K31" s="316"/>
      <c r="L31" s="1326"/>
    </row>
    <row r="32" spans="1:12" s="1795" customFormat="1" ht="25.5">
      <c r="A32" s="1727">
        <v>11</v>
      </c>
      <c r="B32" s="1727">
        <v>3</v>
      </c>
      <c r="C32" s="1727">
        <v>2</v>
      </c>
      <c r="D32" s="1728"/>
      <c r="E32" s="1728" t="s">
        <v>1004</v>
      </c>
      <c r="F32" s="1739" t="s">
        <v>316</v>
      </c>
      <c r="G32" s="1729" t="s">
        <v>1146</v>
      </c>
      <c r="H32" s="1730" t="s">
        <v>442</v>
      </c>
      <c r="I32" s="1728"/>
      <c r="J32" s="1731"/>
      <c r="K32" s="1728"/>
      <c r="L32" s="1822"/>
    </row>
    <row r="33" spans="1:12" s="1795" customFormat="1" ht="25.5">
      <c r="A33" s="1727">
        <v>11</v>
      </c>
      <c r="B33" s="1727">
        <v>3</v>
      </c>
      <c r="C33" s="1727">
        <v>3</v>
      </c>
      <c r="D33" s="1728"/>
      <c r="E33" s="1728" t="s">
        <v>1004</v>
      </c>
      <c r="F33" s="1739" t="s">
        <v>441</v>
      </c>
      <c r="G33" s="1729" t="s">
        <v>1146</v>
      </c>
      <c r="H33" s="1730" t="s">
        <v>317</v>
      </c>
      <c r="I33" s="1728"/>
      <c r="J33" s="1731"/>
      <c r="K33" s="1728"/>
      <c r="L33" s="1822"/>
    </row>
    <row r="34" spans="1:12" s="1838" customFormat="1" ht="25.5">
      <c r="A34" s="1727">
        <v>11</v>
      </c>
      <c r="B34" s="1727">
        <v>3</v>
      </c>
      <c r="C34" s="1727">
        <v>4</v>
      </c>
      <c r="D34" s="1728"/>
      <c r="E34" s="1728" t="s">
        <v>1004</v>
      </c>
      <c r="F34" s="1739" t="s">
        <v>441</v>
      </c>
      <c r="G34" s="1729" t="s">
        <v>232</v>
      </c>
      <c r="H34" s="1730" t="s">
        <v>1225</v>
      </c>
      <c r="I34" s="1728"/>
      <c r="J34" s="1731"/>
      <c r="K34" s="1728"/>
      <c r="L34" s="1822"/>
    </row>
    <row r="35" spans="1:12" s="1795" customFormat="1" ht="38.25">
      <c r="A35" s="1727">
        <v>11</v>
      </c>
      <c r="B35" s="1727">
        <v>3</v>
      </c>
      <c r="C35" s="1727">
        <v>5</v>
      </c>
      <c r="D35" s="1728"/>
      <c r="E35" s="1728" t="s">
        <v>1004</v>
      </c>
      <c r="F35" s="1739" t="s">
        <v>318</v>
      </c>
      <c r="G35" s="1729" t="s">
        <v>1146</v>
      </c>
      <c r="H35" s="1730" t="s">
        <v>442</v>
      </c>
      <c r="I35" s="1728"/>
      <c r="J35" s="1731"/>
      <c r="K35" s="1728"/>
      <c r="L35" s="1822"/>
    </row>
    <row r="36" spans="1:12" s="1795" customFormat="1" ht="25.5">
      <c r="A36" s="1727">
        <v>11</v>
      </c>
      <c r="B36" s="1727">
        <v>3</v>
      </c>
      <c r="C36" s="1727">
        <v>6</v>
      </c>
      <c r="D36" s="1728"/>
      <c r="E36" s="1728" t="s">
        <v>1004</v>
      </c>
      <c r="F36" s="1739" t="s">
        <v>443</v>
      </c>
      <c r="G36" s="1729" t="s">
        <v>1146</v>
      </c>
      <c r="H36" s="1730" t="s">
        <v>317</v>
      </c>
      <c r="I36" s="1728"/>
      <c r="J36" s="1731"/>
      <c r="K36" s="1728"/>
      <c r="L36" s="1822"/>
    </row>
    <row r="37" spans="1:12" s="1838" customFormat="1" ht="25.5">
      <c r="A37" s="1727">
        <v>11</v>
      </c>
      <c r="B37" s="1727">
        <v>3</v>
      </c>
      <c r="C37" s="1727">
        <v>7</v>
      </c>
      <c r="D37" s="1728"/>
      <c r="E37" s="1728" t="s">
        <v>1004</v>
      </c>
      <c r="F37" s="1739" t="s">
        <v>443</v>
      </c>
      <c r="G37" s="1729" t="s">
        <v>232</v>
      </c>
      <c r="H37" s="1730" t="s">
        <v>1225</v>
      </c>
      <c r="I37" s="1728"/>
      <c r="J37" s="1731"/>
      <c r="K37" s="1728"/>
      <c r="L37" s="1822"/>
    </row>
    <row r="38" spans="1:12" s="1728" customFormat="1">
      <c r="A38" s="1727"/>
      <c r="B38" s="1727"/>
      <c r="C38" s="1727"/>
      <c r="H38" s="1730"/>
      <c r="J38" s="1792"/>
    </row>
    <row r="39" spans="1:12" s="1795" customFormat="1" ht="15" thickBot="1">
      <c r="A39" s="1727"/>
      <c r="B39" s="1727"/>
      <c r="C39" s="1727"/>
      <c r="D39" s="1728"/>
      <c r="E39" s="1728"/>
      <c r="F39" s="1771" t="s">
        <v>388</v>
      </c>
      <c r="G39" s="1729"/>
      <c r="H39" s="1730"/>
      <c r="I39" s="1728"/>
      <c r="J39" s="1792"/>
      <c r="K39" s="1728"/>
      <c r="L39" s="1823"/>
    </row>
    <row r="40" spans="1:12" s="1795" customFormat="1" ht="15" thickTop="1">
      <c r="A40" s="1727"/>
      <c r="B40" s="1727"/>
      <c r="C40" s="1727"/>
      <c r="D40" s="1728"/>
      <c r="E40" s="1728"/>
      <c r="F40" s="1771"/>
      <c r="G40" s="1729"/>
      <c r="H40" s="1730"/>
      <c r="I40" s="1728"/>
      <c r="J40" s="1792"/>
      <c r="K40" s="1728"/>
      <c r="L40" s="1810"/>
    </row>
    <row r="41" spans="1:12" s="1795" customFormat="1">
      <c r="A41" s="1746">
        <v>11</v>
      </c>
      <c r="B41" s="1746">
        <v>4</v>
      </c>
      <c r="C41" s="1746"/>
      <c r="D41" s="1747"/>
      <c r="E41" s="1747" t="s">
        <v>996</v>
      </c>
      <c r="F41" s="1747" t="s">
        <v>444</v>
      </c>
      <c r="G41" s="1728"/>
      <c r="H41" s="1730"/>
      <c r="I41" s="1728"/>
      <c r="J41" s="1792"/>
      <c r="K41" s="1728"/>
      <c r="L41" s="1728"/>
    </row>
    <row r="42" spans="1:12" s="1795" customFormat="1">
      <c r="A42" s="1727"/>
      <c r="B42" s="1727"/>
      <c r="C42" s="1727"/>
      <c r="D42" s="1728"/>
      <c r="E42" s="1728"/>
      <c r="F42" s="1728"/>
      <c r="G42" s="1728"/>
      <c r="H42" s="1730"/>
      <c r="I42" s="1728"/>
      <c r="J42" s="1792"/>
      <c r="K42" s="1728"/>
      <c r="L42" s="1728"/>
    </row>
    <row r="43" spans="1:12" s="1795" customFormat="1" ht="25.5">
      <c r="A43" s="1727">
        <v>11</v>
      </c>
      <c r="B43" s="1727">
        <v>4</v>
      </c>
      <c r="C43" s="1727">
        <v>1</v>
      </c>
      <c r="D43" s="1728"/>
      <c r="E43" s="1728" t="s">
        <v>1004</v>
      </c>
      <c r="F43" s="1739" t="s">
        <v>1038</v>
      </c>
      <c r="G43" s="1729" t="s">
        <v>694</v>
      </c>
      <c r="H43" s="1730" t="s">
        <v>267</v>
      </c>
      <c r="I43" s="1728"/>
      <c r="J43" s="1731"/>
      <c r="K43" s="1728"/>
      <c r="L43" s="1822"/>
    </row>
    <row r="44" spans="1:12" s="1795" customFormat="1">
      <c r="A44" s="1727"/>
      <c r="B44" s="1727"/>
      <c r="C44" s="1727"/>
      <c r="D44" s="1728"/>
      <c r="E44" s="1728"/>
      <c r="F44" s="1728"/>
      <c r="G44" s="1728"/>
      <c r="H44" s="1730"/>
      <c r="I44" s="1728"/>
      <c r="J44" s="1792"/>
      <c r="K44" s="1728"/>
      <c r="L44" s="1728"/>
    </row>
    <row r="45" spans="1:12" s="1795" customFormat="1" ht="15" thickBot="1">
      <c r="A45" s="1727"/>
      <c r="B45" s="1727"/>
      <c r="C45" s="1727"/>
      <c r="D45" s="1728"/>
      <c r="E45" s="1728"/>
      <c r="F45" s="1771" t="s">
        <v>389</v>
      </c>
      <c r="G45" s="1729"/>
      <c r="H45" s="1730"/>
      <c r="I45" s="1728"/>
      <c r="J45" s="1792"/>
      <c r="K45" s="1728"/>
      <c r="L45" s="1823"/>
    </row>
    <row r="46" spans="1:12" s="1795" customFormat="1" ht="13.5" thickTop="1">
      <c r="A46" s="1727"/>
      <c r="B46" s="1727"/>
      <c r="C46" s="1727"/>
      <c r="D46" s="1728"/>
      <c r="E46" s="1728"/>
      <c r="F46" s="1728"/>
      <c r="G46" s="1728"/>
      <c r="H46" s="1730"/>
      <c r="I46" s="1728"/>
      <c r="J46" s="1792"/>
      <c r="K46" s="1728"/>
      <c r="L46" s="1728"/>
    </row>
    <row r="47" spans="1:12" s="1795" customFormat="1">
      <c r="A47" s="1746">
        <v>11</v>
      </c>
      <c r="B47" s="1746">
        <v>5</v>
      </c>
      <c r="C47" s="1746"/>
      <c r="D47" s="1747"/>
      <c r="E47" s="1747" t="s">
        <v>996</v>
      </c>
      <c r="F47" s="1747" t="s">
        <v>445</v>
      </c>
      <c r="G47" s="1728"/>
      <c r="H47" s="1730"/>
      <c r="I47" s="1728"/>
      <c r="J47" s="1792"/>
      <c r="K47" s="1728"/>
      <c r="L47" s="1728"/>
    </row>
    <row r="48" spans="1:12" s="1795" customFormat="1">
      <c r="A48" s="1746"/>
      <c r="B48" s="1746"/>
      <c r="C48" s="1746"/>
      <c r="D48" s="1747"/>
      <c r="E48" s="1747"/>
      <c r="F48" s="1747"/>
      <c r="G48" s="1728"/>
      <c r="H48" s="1730"/>
      <c r="I48" s="1728"/>
      <c r="J48" s="1792"/>
      <c r="K48" s="1728"/>
      <c r="L48" s="1728"/>
    </row>
    <row r="49" spans="1:12" s="1795" customFormat="1">
      <c r="A49" s="1727"/>
      <c r="B49" s="1727"/>
      <c r="C49" s="1727"/>
      <c r="D49" s="1728"/>
      <c r="E49" s="1728"/>
      <c r="F49" s="1811"/>
      <c r="G49" s="1728"/>
      <c r="H49" s="1730"/>
      <c r="I49" s="1728"/>
      <c r="J49" s="1792"/>
      <c r="K49" s="1728"/>
      <c r="L49" s="1728"/>
    </row>
    <row r="50" spans="1:12" s="1795" customFormat="1" ht="14.25">
      <c r="A50" s="1727">
        <v>11</v>
      </c>
      <c r="B50" s="1727">
        <v>5</v>
      </c>
      <c r="C50" s="1727">
        <v>1</v>
      </c>
      <c r="D50" s="1728"/>
      <c r="E50" s="1728" t="s">
        <v>1004</v>
      </c>
      <c r="F50" s="1728" t="s">
        <v>319</v>
      </c>
      <c r="G50" s="1729" t="s">
        <v>1146</v>
      </c>
      <c r="H50" s="1730" t="s">
        <v>442</v>
      </c>
      <c r="I50" s="1728"/>
      <c r="J50" s="1731"/>
      <c r="K50" s="1728"/>
      <c r="L50" s="1822"/>
    </row>
    <row r="51" spans="1:12" s="1795" customFormat="1" ht="14.25">
      <c r="A51" s="1727">
        <v>11</v>
      </c>
      <c r="B51" s="1727">
        <v>5</v>
      </c>
      <c r="C51" s="1727">
        <v>2</v>
      </c>
      <c r="D51" s="1728"/>
      <c r="E51" s="1728" t="s">
        <v>1004</v>
      </c>
      <c r="F51" s="1728" t="s">
        <v>446</v>
      </c>
      <c r="G51" s="1729" t="s">
        <v>1146</v>
      </c>
      <c r="H51" s="1730" t="s">
        <v>317</v>
      </c>
      <c r="I51" s="1728"/>
      <c r="J51" s="1731"/>
      <c r="K51" s="1728"/>
      <c r="L51" s="1822"/>
    </row>
    <row r="52" spans="1:12" s="1838" customFormat="1" ht="14.25">
      <c r="A52" s="1727">
        <v>11</v>
      </c>
      <c r="B52" s="1727">
        <v>5</v>
      </c>
      <c r="C52" s="1727">
        <v>3</v>
      </c>
      <c r="D52" s="1728"/>
      <c r="E52" s="1728" t="s">
        <v>1004</v>
      </c>
      <c r="F52" s="1728" t="s">
        <v>445</v>
      </c>
      <c r="G52" s="1729" t="s">
        <v>232</v>
      </c>
      <c r="H52" s="1730" t="s">
        <v>1225</v>
      </c>
      <c r="I52" s="1728"/>
      <c r="J52" s="1731"/>
      <c r="K52" s="1728"/>
      <c r="L52" s="1822"/>
    </row>
    <row r="53" spans="1:12" s="1795" customFormat="1" ht="14.25">
      <c r="A53" s="1727">
        <v>11</v>
      </c>
      <c r="B53" s="1727">
        <v>5</v>
      </c>
      <c r="C53" s="1727">
        <v>4</v>
      </c>
      <c r="D53" s="1728"/>
      <c r="E53" s="1728" t="s">
        <v>1004</v>
      </c>
      <c r="F53" s="1728" t="s">
        <v>352</v>
      </c>
      <c r="G53" s="1729" t="s">
        <v>1134</v>
      </c>
      <c r="H53" s="1730" t="s">
        <v>442</v>
      </c>
      <c r="I53" s="1728"/>
      <c r="J53" s="1731"/>
      <c r="K53" s="1728"/>
      <c r="L53" s="1822"/>
    </row>
    <row r="54" spans="1:12" s="1795" customFormat="1" ht="14.25">
      <c r="A54" s="1727">
        <v>11</v>
      </c>
      <c r="B54" s="1727">
        <v>5</v>
      </c>
      <c r="C54" s="1727">
        <v>5</v>
      </c>
      <c r="D54" s="1728"/>
      <c r="E54" s="1728" t="s">
        <v>1004</v>
      </c>
      <c r="F54" s="1728" t="s">
        <v>447</v>
      </c>
      <c r="G54" s="1729" t="s">
        <v>1146</v>
      </c>
      <c r="H54" s="1730" t="s">
        <v>317</v>
      </c>
      <c r="I54" s="1728"/>
      <c r="J54" s="1731"/>
      <c r="K54" s="1728"/>
      <c r="L54" s="1822"/>
    </row>
    <row r="55" spans="1:12" s="1838" customFormat="1" ht="14.25">
      <c r="A55" s="1727">
        <v>11</v>
      </c>
      <c r="B55" s="1727">
        <v>5</v>
      </c>
      <c r="C55" s="1727">
        <v>6</v>
      </c>
      <c r="D55" s="1728"/>
      <c r="E55" s="1728" t="s">
        <v>1004</v>
      </c>
      <c r="F55" s="1728" t="s">
        <v>448</v>
      </c>
      <c r="G55" s="1729" t="s">
        <v>232</v>
      </c>
      <c r="H55" s="1730" t="s">
        <v>1225</v>
      </c>
      <c r="I55" s="1839"/>
      <c r="J55" s="1731"/>
      <c r="K55" s="1728"/>
      <c r="L55" s="1822"/>
    </row>
    <row r="56" spans="1:12" s="1838" customFormat="1" ht="14.25">
      <c r="A56" s="1727">
        <v>11</v>
      </c>
      <c r="B56" s="1727">
        <v>5</v>
      </c>
      <c r="C56" s="1727">
        <v>9</v>
      </c>
      <c r="D56" s="1728"/>
      <c r="E56" s="1728" t="s">
        <v>1004</v>
      </c>
      <c r="F56" s="1728" t="s">
        <v>332</v>
      </c>
      <c r="G56" s="1729" t="s">
        <v>232</v>
      </c>
      <c r="H56" s="1730" t="s">
        <v>1225</v>
      </c>
      <c r="I56" s="1728"/>
      <c r="J56" s="1731"/>
      <c r="K56" s="1728"/>
      <c r="L56" s="1822"/>
    </row>
    <row r="57" spans="1:12" s="1795" customFormat="1" ht="14.25">
      <c r="A57" s="1727">
        <v>11</v>
      </c>
      <c r="B57" s="1727">
        <v>5</v>
      </c>
      <c r="C57" s="1727">
        <v>7</v>
      </c>
      <c r="D57" s="1728"/>
      <c r="E57" s="1728" t="s">
        <v>1004</v>
      </c>
      <c r="F57" s="1728" t="s">
        <v>353</v>
      </c>
      <c r="G57" s="1729" t="s">
        <v>1146</v>
      </c>
      <c r="H57" s="1730" t="s">
        <v>442</v>
      </c>
      <c r="I57" s="1728"/>
      <c r="J57" s="1731"/>
      <c r="K57" s="1728"/>
      <c r="L57" s="1822"/>
    </row>
    <row r="58" spans="1:12" s="1795" customFormat="1" ht="14.25">
      <c r="A58" s="1727">
        <v>11</v>
      </c>
      <c r="B58" s="1727">
        <v>5</v>
      </c>
      <c r="C58" s="1727">
        <v>8</v>
      </c>
      <c r="D58" s="1728"/>
      <c r="E58" s="1728" t="s">
        <v>1004</v>
      </c>
      <c r="F58" s="1728" t="s">
        <v>332</v>
      </c>
      <c r="G58" s="1729" t="s">
        <v>1146</v>
      </c>
      <c r="H58" s="1730" t="s">
        <v>317</v>
      </c>
      <c r="I58" s="1728"/>
      <c r="J58" s="1731"/>
      <c r="K58" s="1728"/>
      <c r="L58" s="1822"/>
    </row>
    <row r="59" spans="1:12" s="49" customFormat="1">
      <c r="A59" s="1218"/>
      <c r="B59" s="1218"/>
      <c r="C59" s="1218"/>
      <c r="D59" s="316"/>
      <c r="E59" s="316"/>
      <c r="F59" s="316"/>
      <c r="G59" s="316"/>
      <c r="H59" s="322"/>
      <c r="I59" s="316"/>
      <c r="J59" s="364"/>
      <c r="K59" s="316"/>
      <c r="L59" s="316"/>
    </row>
    <row r="60" spans="1:12" s="49" customFormat="1" ht="15" thickBot="1">
      <c r="A60" s="1218"/>
      <c r="B60" s="1218"/>
      <c r="C60" s="1218"/>
      <c r="D60" s="316"/>
      <c r="E60" s="316"/>
      <c r="F60" s="319" t="s">
        <v>390</v>
      </c>
      <c r="G60" s="317"/>
      <c r="H60" s="322"/>
      <c r="I60" s="316"/>
      <c r="J60" s="364"/>
      <c r="K60" s="316"/>
      <c r="L60" s="340"/>
    </row>
    <row r="61" spans="1:12" s="49" customFormat="1" ht="13.5" thickTop="1">
      <c r="A61" s="316"/>
      <c r="B61" s="316"/>
      <c r="C61" s="316"/>
      <c r="D61" s="316"/>
      <c r="E61" s="316"/>
      <c r="F61" s="316"/>
      <c r="G61" s="316"/>
      <c r="H61" s="322"/>
      <c r="I61" s="316"/>
      <c r="J61" s="364"/>
      <c r="K61" s="316"/>
      <c r="L61" s="316"/>
    </row>
    <row r="62" spans="1:12" s="573" customFormat="1" ht="15.75" thickBot="1">
      <c r="B62" s="1236"/>
      <c r="C62" s="1236"/>
      <c r="D62" s="1236"/>
      <c r="E62" s="1236"/>
      <c r="F62" s="1135" t="s">
        <v>391</v>
      </c>
      <c r="J62" s="1319"/>
      <c r="L62" s="1327"/>
    </row>
    <row r="63" spans="1:12" s="49" customFormat="1" ht="13.5" thickTop="1">
      <c r="A63" s="316"/>
      <c r="B63" s="316"/>
      <c r="C63" s="316"/>
      <c r="D63" s="316"/>
      <c r="E63" s="316"/>
      <c r="F63" s="316"/>
      <c r="G63" s="316"/>
      <c r="H63" s="322"/>
      <c r="I63" s="316"/>
      <c r="J63" s="359"/>
      <c r="K63" s="316"/>
      <c r="L63" s="316"/>
    </row>
    <row r="64" spans="1:12" s="49" customFormat="1">
      <c r="A64" s="316"/>
      <c r="B64" s="316"/>
      <c r="C64" s="316"/>
      <c r="H64" s="1103"/>
      <c r="J64" s="357"/>
    </row>
    <row r="65" spans="1:10" s="49" customFormat="1">
      <c r="A65" s="316"/>
      <c r="B65" s="316"/>
      <c r="C65" s="316"/>
      <c r="H65" s="1103"/>
      <c r="J65" s="357"/>
    </row>
    <row r="66" spans="1:10" s="49" customFormat="1">
      <c r="A66" s="316"/>
      <c r="B66" s="316"/>
      <c r="C66" s="316"/>
      <c r="H66" s="1103"/>
      <c r="J66" s="357"/>
    </row>
    <row r="67" spans="1:10" s="49" customFormat="1">
      <c r="A67" s="316"/>
      <c r="B67" s="316"/>
      <c r="C67" s="316"/>
      <c r="H67" s="1103"/>
      <c r="J67" s="357"/>
    </row>
    <row r="68" spans="1:10" s="49" customFormat="1">
      <c r="A68" s="316"/>
      <c r="B68" s="316"/>
      <c r="C68" s="316"/>
      <c r="H68" s="1103"/>
      <c r="J68" s="357"/>
    </row>
    <row r="69" spans="1:10" s="49" customFormat="1">
      <c r="A69" s="316"/>
      <c r="B69" s="316"/>
      <c r="C69" s="316"/>
      <c r="H69" s="1103"/>
      <c r="J69" s="357"/>
    </row>
    <row r="70" spans="1:10" s="595" customFormat="1">
      <c r="A70" s="320"/>
      <c r="B70" s="320"/>
      <c r="C70" s="320"/>
      <c r="H70" s="1104"/>
      <c r="J70" s="594"/>
    </row>
    <row r="71" spans="1:10" s="49" customFormat="1">
      <c r="A71" s="316"/>
      <c r="B71" s="316"/>
      <c r="C71" s="316"/>
      <c r="H71" s="1103"/>
      <c r="J71" s="357"/>
    </row>
    <row r="72" spans="1:10" s="49" customFormat="1">
      <c r="A72" s="316"/>
      <c r="B72" s="316"/>
      <c r="C72" s="316"/>
      <c r="H72" s="1103"/>
      <c r="J72" s="357"/>
    </row>
    <row r="73" spans="1:10" s="49" customFormat="1">
      <c r="A73" s="316"/>
      <c r="B73" s="316"/>
      <c r="C73" s="316"/>
      <c r="H73" s="1103"/>
      <c r="J73" s="357"/>
    </row>
    <row r="74" spans="1:10" s="49" customFormat="1">
      <c r="A74" s="316"/>
      <c r="B74" s="316"/>
      <c r="C74" s="316"/>
      <c r="H74" s="1103"/>
      <c r="J74" s="357"/>
    </row>
    <row r="122" ht="18" customHeight="1"/>
    <row r="181" ht="26.25" customHeight="1"/>
    <row r="194" ht="20.25" customHeight="1"/>
    <row r="196" ht="21.75" customHeight="1"/>
    <row r="247" spans="1:10" s="592" customFormat="1">
      <c r="A247" s="325"/>
      <c r="B247" s="325"/>
      <c r="C247" s="325"/>
      <c r="H247" s="1106"/>
      <c r="J247" s="594"/>
    </row>
    <row r="249" spans="1:10" ht="20.25" customHeight="1"/>
    <row r="251" spans="1:10" ht="21" customHeight="1"/>
    <row r="253" spans="1:10" ht="18.75" customHeight="1"/>
    <row r="254" spans="1:10" ht="33" customHeight="1"/>
    <row r="255" spans="1:10" ht="34.5" customHeight="1"/>
    <row r="257" ht="29.25" customHeight="1"/>
    <row r="258" ht="31.5" customHeight="1"/>
    <row r="259" ht="22.5" customHeight="1"/>
    <row r="260" ht="26.25" customHeight="1"/>
    <row r="261" ht="25.5" customHeight="1"/>
    <row r="273" spans="1:10" ht="12.75" customHeight="1"/>
    <row r="275" spans="1:10" ht="12.75" customHeight="1"/>
    <row r="276" spans="1:10" s="592" customFormat="1">
      <c r="A276" s="325"/>
      <c r="B276" s="325"/>
      <c r="C276" s="325"/>
      <c r="H276" s="1106"/>
      <c r="J276" s="594"/>
    </row>
    <row r="277" spans="1:10" ht="9" customHeight="1"/>
    <row r="278" spans="1:10" ht="30" customHeight="1"/>
    <row r="281" spans="1:10" ht="28.5" customHeight="1"/>
    <row r="284" spans="1:10" ht="21.75" customHeight="1"/>
    <row r="286" spans="1:10" ht="21" customHeight="1"/>
    <row r="288" spans="1:10" ht="21" customHeight="1"/>
    <row r="296" ht="22.5" customHeight="1"/>
    <row r="298" ht="24" customHeight="1"/>
    <row r="301" ht="23.25" customHeight="1"/>
    <row r="303" ht="24" customHeight="1"/>
    <row r="306" ht="37.5" customHeight="1"/>
    <row r="309" ht="30" customHeight="1"/>
    <row r="312" ht="23.25" customHeight="1"/>
    <row r="316" ht="28.5" customHeight="1"/>
    <row r="336" ht="23.25" customHeight="1"/>
    <row r="347" spans="1:10" s="592" customFormat="1">
      <c r="A347" s="325"/>
      <c r="B347" s="325"/>
      <c r="C347" s="325"/>
      <c r="H347" s="1106"/>
      <c r="J347" s="594"/>
    </row>
    <row r="349" spans="1:10" ht="33" customHeight="1"/>
    <row r="350" spans="1:10">
      <c r="A350" s="166">
        <v>8</v>
      </c>
    </row>
    <row r="351" spans="1:10" ht="35.25" customHeight="1"/>
    <row r="353" ht="55.5" customHeight="1"/>
  </sheetData>
  <mergeCells count="1">
    <mergeCell ref="H10:L10"/>
  </mergeCells>
  <phoneticPr fontId="13" type="noConversion"/>
  <pageMargins left="0.62992125984251968" right="0.27559055118110237" top="0.98425196850393704" bottom="1.1811023622047245" header="0.51181102362204722" footer="0.51181102362204722"/>
  <pageSetup paperSize="9" scale="80" fitToHeight="10" orientation="portrait" horizontalDpi="300"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56"/>
  <sheetViews>
    <sheetView showGridLines="0" zoomScaleNormal="75" zoomScaleSheetLayoutView="80" workbookViewId="0">
      <selection activeCell="F19" sqref="F19"/>
    </sheetView>
  </sheetViews>
  <sheetFormatPr baseColWidth="10" defaultRowHeight="12.75"/>
  <cols>
    <col min="1" max="1" width="3.5703125" customWidth="1"/>
    <col min="2" max="3" width="3.28515625" customWidth="1"/>
    <col min="4" max="5" width="4.7109375" customWidth="1"/>
    <col min="6" max="6" width="36.42578125" customWidth="1"/>
    <col min="7" max="7" width="39.7109375" style="1108" customWidth="1"/>
    <col min="8" max="8" width="2" style="1108" customWidth="1"/>
    <col min="9" max="9" width="11.7109375" style="362" customWidth="1"/>
    <col min="10" max="10" width="1.7109375" customWidth="1"/>
    <col min="11" max="11" width="11.7109375" style="346" customWidth="1"/>
  </cols>
  <sheetData>
    <row r="1" spans="1:12" s="310" customFormat="1" ht="15.75">
      <c r="A1" s="442" t="s">
        <v>548</v>
      </c>
      <c r="B1" s="1005"/>
      <c r="C1" s="1005"/>
      <c r="D1" s="1005"/>
      <c r="E1" s="1005"/>
      <c r="F1" s="1005"/>
      <c r="G1" s="1237"/>
      <c r="H1" s="1237"/>
      <c r="I1" s="1138"/>
      <c r="J1" s="1005"/>
      <c r="K1" s="1239"/>
    </row>
    <row r="2" spans="1:12" s="310" customFormat="1" ht="15.75">
      <c r="A2" s="1240" t="s">
        <v>372</v>
      </c>
      <c r="B2" s="1005"/>
      <c r="C2" s="1005"/>
      <c r="D2" s="1005"/>
      <c r="E2" s="1005"/>
      <c r="F2" s="1005"/>
      <c r="G2" s="1005"/>
      <c r="H2" s="1005"/>
      <c r="I2" s="1241"/>
      <c r="J2" s="1242"/>
      <c r="K2" s="1243"/>
      <c r="L2" s="584"/>
    </row>
    <row r="3" spans="1:12" s="310" customFormat="1">
      <c r="A3" s="320" t="s">
        <v>706</v>
      </c>
      <c r="B3" s="1005"/>
      <c r="C3" s="1005"/>
      <c r="D3" s="1005"/>
      <c r="E3" s="1005"/>
      <c r="F3" s="1005"/>
      <c r="G3" s="1005"/>
      <c r="H3" s="1005"/>
      <c r="I3" s="1138"/>
      <c r="J3" s="1244"/>
      <c r="K3" s="1245"/>
      <c r="L3" s="585"/>
    </row>
    <row r="4" spans="1:12" s="310" customFormat="1">
      <c r="A4" s="328" t="s">
        <v>549</v>
      </c>
      <c r="B4" s="1005"/>
      <c r="C4" s="1005"/>
      <c r="D4" s="1005"/>
      <c r="E4" s="1005"/>
      <c r="F4" s="1005"/>
      <c r="G4" s="1005"/>
      <c r="H4" s="1005"/>
      <c r="I4" s="1246"/>
      <c r="J4" s="1005"/>
      <c r="K4" s="1244"/>
      <c r="L4" s="585"/>
    </row>
    <row r="5" spans="1:12" s="310" customFormat="1">
      <c r="A5" s="1005"/>
      <c r="B5" s="1005"/>
      <c r="C5" s="1005"/>
      <c r="D5" s="1005"/>
      <c r="E5" s="1005"/>
      <c r="F5" s="1005"/>
      <c r="G5" s="1005"/>
      <c r="H5" s="1005"/>
      <c r="I5" s="1138"/>
      <c r="J5" s="1005"/>
      <c r="K5" s="1239"/>
    </row>
    <row r="6" spans="1:12" s="338" customFormat="1" ht="25.5">
      <c r="A6" s="326" t="s">
        <v>991</v>
      </c>
      <c r="B6" s="326"/>
      <c r="C6" s="326"/>
      <c r="D6" s="1247" t="s">
        <v>992</v>
      </c>
      <c r="E6" s="1247"/>
      <c r="F6" s="1247" t="s">
        <v>550</v>
      </c>
      <c r="G6" s="1248" t="s">
        <v>552</v>
      </c>
      <c r="H6" s="1248"/>
      <c r="I6" s="1249" t="s">
        <v>553</v>
      </c>
      <c r="J6" s="1250"/>
      <c r="K6" s="1251" t="s">
        <v>174</v>
      </c>
    </row>
    <row r="7" spans="1:12">
      <c r="A7" s="1005"/>
      <c r="B7" s="1005"/>
      <c r="C7" s="1005"/>
      <c r="D7" s="1005"/>
      <c r="E7" s="1005"/>
      <c r="F7" s="1005"/>
      <c r="G7" s="1005"/>
      <c r="H7" s="1005"/>
      <c r="I7" s="1138"/>
      <c r="J7" s="1005"/>
      <c r="K7" s="1252"/>
    </row>
    <row r="8" spans="1:12" s="572" customFormat="1" ht="15">
      <c r="A8" s="1226">
        <v>12</v>
      </c>
      <c r="B8" s="1225"/>
      <c r="C8" s="1225"/>
      <c r="D8" s="1214"/>
      <c r="E8" s="1130"/>
      <c r="F8" s="1130" t="s">
        <v>932</v>
      </c>
      <c r="G8" s="1215"/>
      <c r="H8" s="1215"/>
      <c r="I8" s="1216"/>
      <c r="J8" s="573"/>
      <c r="K8" s="1253"/>
    </row>
    <row r="9" spans="1:12" ht="15">
      <c r="A9" s="1224"/>
      <c r="B9" s="1225"/>
      <c r="C9" s="1225"/>
      <c r="D9" s="1129"/>
      <c r="E9" s="1131"/>
      <c r="F9" s="1131"/>
      <c r="G9" s="1132"/>
      <c r="H9" s="1132"/>
      <c r="I9" s="1133"/>
      <c r="J9" s="1005"/>
      <c r="K9" s="1254"/>
    </row>
    <row r="10" spans="1:12">
      <c r="A10" s="1219">
        <v>12</v>
      </c>
      <c r="B10" s="1219">
        <v>1</v>
      </c>
      <c r="C10" s="1219"/>
      <c r="D10" s="320"/>
      <c r="E10" s="320"/>
      <c r="F10" s="320" t="s">
        <v>868</v>
      </c>
      <c r="G10" s="1005"/>
      <c r="H10" s="1005"/>
      <c r="I10" s="1138"/>
      <c r="J10" s="1005"/>
      <c r="K10" s="1254"/>
    </row>
    <row r="11" spans="1:12">
      <c r="A11" s="1219"/>
      <c r="B11" s="1219"/>
      <c r="C11" s="1219"/>
      <c r="D11" s="320"/>
      <c r="E11" s="320"/>
      <c r="F11" s="320"/>
      <c r="G11" s="1005"/>
      <c r="H11" s="1005"/>
      <c r="I11" s="1138"/>
      <c r="J11" s="1005"/>
      <c r="K11" s="1254"/>
    </row>
    <row r="12" spans="1:12">
      <c r="A12" s="1219"/>
      <c r="B12" s="1219"/>
      <c r="C12" s="1219"/>
      <c r="D12" s="320"/>
      <c r="E12" s="320"/>
      <c r="F12" s="328" t="s">
        <v>870</v>
      </c>
      <c r="G12" s="1005"/>
      <c r="H12" s="1005"/>
      <c r="I12" s="1932"/>
      <c r="J12" s="1932"/>
      <c r="K12" s="1932"/>
    </row>
    <row r="13" spans="1:12">
      <c r="A13" s="1218"/>
      <c r="B13" s="1219"/>
      <c r="C13" s="1219"/>
      <c r="D13" s="320"/>
      <c r="E13" s="320"/>
      <c r="F13" s="320"/>
      <c r="G13" s="1005"/>
      <c r="H13" s="1005"/>
      <c r="I13" s="1138"/>
      <c r="J13" s="1005"/>
      <c r="K13" s="1254"/>
    </row>
    <row r="14" spans="1:12">
      <c r="A14" s="1218">
        <v>12</v>
      </c>
      <c r="B14" s="1218" t="s">
        <v>593</v>
      </c>
      <c r="C14" s="1218" t="s">
        <v>593</v>
      </c>
      <c r="D14" s="328"/>
      <c r="E14" s="316" t="s">
        <v>1004</v>
      </c>
      <c r="F14" s="1233" t="s">
        <v>1237</v>
      </c>
      <c r="G14" s="1134" t="s">
        <v>559</v>
      </c>
      <c r="H14" s="1134"/>
      <c r="I14" s="1137"/>
      <c r="J14" s="1134"/>
      <c r="K14" s="1255"/>
    </row>
    <row r="15" spans="1:12" s="1791" customFormat="1">
      <c r="A15" s="1727">
        <v>12</v>
      </c>
      <c r="B15" s="1727" t="s">
        <v>593</v>
      </c>
      <c r="C15" s="1727" t="s">
        <v>594</v>
      </c>
      <c r="D15" s="1840"/>
      <c r="E15" s="1728" t="s">
        <v>1004</v>
      </c>
      <c r="F15" s="1755" t="s">
        <v>1237</v>
      </c>
      <c r="G15" s="1810" t="s">
        <v>1181</v>
      </c>
      <c r="H15" s="1810"/>
      <c r="I15" s="1841"/>
      <c r="J15" s="1842"/>
      <c r="K15" s="1843"/>
    </row>
    <row r="16" spans="1:12" s="1791" customFormat="1">
      <c r="A16" s="1727">
        <v>12</v>
      </c>
      <c r="B16" s="1727" t="s">
        <v>593</v>
      </c>
      <c r="C16" s="1727" t="s">
        <v>595</v>
      </c>
      <c r="D16" s="1840"/>
      <c r="E16" s="1728" t="s">
        <v>1004</v>
      </c>
      <c r="F16" s="1755" t="s">
        <v>1237</v>
      </c>
      <c r="G16" s="1810" t="s">
        <v>1238</v>
      </c>
      <c r="H16" s="1810"/>
      <c r="I16" s="1841"/>
      <c r="J16" s="1842"/>
      <c r="K16" s="1843"/>
    </row>
    <row r="17" spans="1:11" s="1791" customFormat="1">
      <c r="A17" s="1727">
        <v>12</v>
      </c>
      <c r="B17" s="1727" t="s">
        <v>593</v>
      </c>
      <c r="C17" s="1727" t="s">
        <v>596</v>
      </c>
      <c r="D17" s="1840"/>
      <c r="E17" s="1728" t="s">
        <v>1004</v>
      </c>
      <c r="F17" s="1755" t="s">
        <v>450</v>
      </c>
      <c r="G17" s="1810" t="s">
        <v>715</v>
      </c>
      <c r="H17" s="1810"/>
      <c r="I17" s="1841"/>
      <c r="J17" s="1842"/>
      <c r="K17" s="1843"/>
    </row>
    <row r="18" spans="1:11" s="1791" customFormat="1">
      <c r="A18" s="1727">
        <v>12</v>
      </c>
      <c r="B18" s="1727" t="s">
        <v>593</v>
      </c>
      <c r="C18" s="1727" t="s">
        <v>597</v>
      </c>
      <c r="D18" s="1840"/>
      <c r="E18" s="1728" t="s">
        <v>1004</v>
      </c>
      <c r="F18" s="1728" t="s">
        <v>1022</v>
      </c>
      <c r="G18" s="1810" t="s">
        <v>720</v>
      </c>
      <c r="H18" s="1810"/>
      <c r="I18" s="1844"/>
      <c r="J18" s="1842"/>
      <c r="K18" s="1843"/>
    </row>
    <row r="19" spans="1:11" s="1791" customFormat="1">
      <c r="A19" s="1727">
        <v>12</v>
      </c>
      <c r="B19" s="1727" t="s">
        <v>593</v>
      </c>
      <c r="C19" s="1727" t="s">
        <v>599</v>
      </c>
      <c r="D19" s="1840"/>
      <c r="E19" s="1728" t="s">
        <v>1004</v>
      </c>
      <c r="F19" s="1845" t="s">
        <v>451</v>
      </c>
      <c r="G19" s="1810" t="s">
        <v>1236</v>
      </c>
      <c r="H19" s="1810"/>
      <c r="I19" s="1841"/>
      <c r="J19" s="1846"/>
      <c r="K19" s="1843"/>
    </row>
    <row r="20" spans="1:11" s="1791" customFormat="1">
      <c r="A20" s="1727">
        <v>12</v>
      </c>
      <c r="B20" s="1727" t="s">
        <v>593</v>
      </c>
      <c r="C20" s="1727" t="s">
        <v>1056</v>
      </c>
      <c r="D20" s="1840"/>
      <c r="E20" s="1728" t="s">
        <v>1004</v>
      </c>
      <c r="F20" s="1755" t="s">
        <v>1055</v>
      </c>
      <c r="G20" s="1842" t="s">
        <v>158</v>
      </c>
      <c r="H20" s="1842"/>
      <c r="I20" s="1841"/>
      <c r="J20" s="1842"/>
      <c r="K20" s="1843"/>
    </row>
    <row r="21" spans="1:11" s="1791" customFormat="1">
      <c r="A21" s="1727">
        <v>12</v>
      </c>
      <c r="B21" s="1727" t="s">
        <v>593</v>
      </c>
      <c r="C21" s="1727" t="s">
        <v>1057</v>
      </c>
      <c r="D21" s="1840"/>
      <c r="E21" s="1728" t="s">
        <v>1004</v>
      </c>
      <c r="F21" s="1755" t="s">
        <v>445</v>
      </c>
      <c r="G21" s="1842" t="s">
        <v>158</v>
      </c>
      <c r="H21" s="1842"/>
      <c r="I21" s="1841"/>
      <c r="J21" s="1842"/>
      <c r="K21" s="1843"/>
    </row>
    <row r="22" spans="1:11" s="1791" customFormat="1">
      <c r="A22" s="1727">
        <v>12</v>
      </c>
      <c r="B22" s="1727" t="s">
        <v>593</v>
      </c>
      <c r="C22" s="1727" t="s">
        <v>1058</v>
      </c>
      <c r="D22" s="1840"/>
      <c r="E22" s="1728" t="s">
        <v>1004</v>
      </c>
      <c r="F22" s="1739" t="s">
        <v>339</v>
      </c>
      <c r="G22" s="1842" t="s">
        <v>160</v>
      </c>
      <c r="H22" s="1842"/>
      <c r="I22" s="1841"/>
      <c r="J22" s="1842"/>
      <c r="K22" s="1843"/>
    </row>
    <row r="23" spans="1:11" s="1791" customFormat="1">
      <c r="A23" s="1727">
        <v>12</v>
      </c>
      <c r="B23" s="1727" t="s">
        <v>593</v>
      </c>
      <c r="C23" s="1727" t="s">
        <v>1061</v>
      </c>
      <c r="D23" s="1840"/>
      <c r="E23" s="1728" t="s">
        <v>1004</v>
      </c>
      <c r="F23" s="1755" t="s">
        <v>1243</v>
      </c>
      <c r="G23" s="1842" t="s">
        <v>159</v>
      </c>
      <c r="H23" s="1842"/>
      <c r="I23" s="1841"/>
      <c r="J23" s="1842"/>
      <c r="K23" s="1843"/>
    </row>
    <row r="24" spans="1:11" s="1791" customFormat="1">
      <c r="A24" s="1727">
        <v>12</v>
      </c>
      <c r="B24" s="1727" t="s">
        <v>593</v>
      </c>
      <c r="C24" s="1727" t="s">
        <v>1063</v>
      </c>
      <c r="D24" s="1840"/>
      <c r="E24" s="1728" t="s">
        <v>1004</v>
      </c>
      <c r="F24" s="1846" t="s">
        <v>750</v>
      </c>
      <c r="G24" s="1842" t="s">
        <v>159</v>
      </c>
      <c r="H24" s="1842"/>
      <c r="I24" s="1841"/>
      <c r="J24" s="1842"/>
      <c r="K24" s="1843"/>
    </row>
    <row r="25" spans="1:11" s="1791" customFormat="1">
      <c r="A25" s="1727">
        <v>12</v>
      </c>
      <c r="B25" s="1727" t="s">
        <v>593</v>
      </c>
      <c r="C25" s="1727" t="s">
        <v>1065</v>
      </c>
      <c r="D25" s="1840"/>
      <c r="E25" s="1728" t="s">
        <v>1004</v>
      </c>
      <c r="F25" s="1755" t="s">
        <v>1064</v>
      </c>
      <c r="G25" s="1842" t="s">
        <v>152</v>
      </c>
      <c r="H25" s="1842"/>
      <c r="I25" s="1841"/>
      <c r="J25" s="1842"/>
      <c r="K25" s="1843"/>
    </row>
    <row r="26" spans="1:11" s="1791" customFormat="1">
      <c r="A26" s="1727">
        <v>12</v>
      </c>
      <c r="B26" s="1727" t="s">
        <v>593</v>
      </c>
      <c r="C26" s="1727" t="s">
        <v>1066</v>
      </c>
      <c r="D26" s="1840"/>
      <c r="E26" s="1728" t="s">
        <v>1004</v>
      </c>
      <c r="F26" s="1755" t="s">
        <v>217</v>
      </c>
      <c r="G26" s="1842" t="s">
        <v>153</v>
      </c>
      <c r="H26" s="1842"/>
      <c r="I26" s="1841"/>
      <c r="J26" s="1842"/>
      <c r="K26" s="1843"/>
    </row>
    <row r="27" spans="1:11" s="1791" customFormat="1">
      <c r="A27" s="1727">
        <v>12</v>
      </c>
      <c r="B27" s="1727" t="s">
        <v>593</v>
      </c>
      <c r="C27" s="1727" t="s">
        <v>1068</v>
      </c>
      <c r="D27" s="1840"/>
      <c r="E27" s="1728" t="s">
        <v>1004</v>
      </c>
      <c r="F27" s="1755" t="s">
        <v>217</v>
      </c>
      <c r="G27" s="1842" t="s">
        <v>155</v>
      </c>
      <c r="H27" s="1842"/>
      <c r="I27" s="1841"/>
      <c r="J27" s="1842"/>
      <c r="K27" s="1843"/>
    </row>
    <row r="28" spans="1:11" s="1791" customFormat="1">
      <c r="A28" s="1727">
        <v>12</v>
      </c>
      <c r="B28" s="1727" t="s">
        <v>593</v>
      </c>
      <c r="C28" s="1727" t="s">
        <v>1069</v>
      </c>
      <c r="D28" s="1840"/>
      <c r="E28" s="1728" t="s">
        <v>1004</v>
      </c>
      <c r="F28" s="1755" t="s">
        <v>217</v>
      </c>
      <c r="G28" s="1842" t="s">
        <v>156</v>
      </c>
      <c r="H28" s="1842"/>
      <c r="I28" s="1841"/>
      <c r="J28" s="1842"/>
      <c r="K28" s="1843"/>
    </row>
    <row r="29" spans="1:11" s="1791" customFormat="1">
      <c r="A29" s="1727">
        <v>12</v>
      </c>
      <c r="B29" s="1727" t="s">
        <v>593</v>
      </c>
      <c r="C29" s="1727" t="s">
        <v>1070</v>
      </c>
      <c r="D29" s="1840"/>
      <c r="E29" s="1728" t="s">
        <v>1004</v>
      </c>
      <c r="F29" s="1755" t="s">
        <v>1124</v>
      </c>
      <c r="G29" s="1842" t="s">
        <v>153</v>
      </c>
      <c r="H29" s="1842"/>
      <c r="I29" s="1841"/>
      <c r="J29" s="1842"/>
      <c r="K29" s="1843"/>
    </row>
    <row r="30" spans="1:11" s="1791" customFormat="1">
      <c r="A30" s="1727">
        <v>12</v>
      </c>
      <c r="B30" s="1727" t="s">
        <v>593</v>
      </c>
      <c r="C30" s="1727" t="s">
        <v>1072</v>
      </c>
      <c r="D30" s="1840"/>
      <c r="E30" s="1728" t="s">
        <v>1004</v>
      </c>
      <c r="F30" s="1755" t="s">
        <v>1124</v>
      </c>
      <c r="G30" s="1842" t="s">
        <v>154</v>
      </c>
      <c r="H30" s="1842"/>
      <c r="I30" s="1841"/>
      <c r="J30" s="1842"/>
      <c r="K30" s="1843"/>
    </row>
    <row r="31" spans="1:11" s="1791" customFormat="1">
      <c r="A31" s="1727">
        <v>12</v>
      </c>
      <c r="B31" s="1727" t="s">
        <v>593</v>
      </c>
      <c r="C31" s="1727" t="s">
        <v>1073</v>
      </c>
      <c r="D31" s="1840"/>
      <c r="E31" s="1728" t="s">
        <v>1004</v>
      </c>
      <c r="F31" s="1755" t="s">
        <v>225</v>
      </c>
      <c r="G31" s="1842" t="s">
        <v>153</v>
      </c>
      <c r="H31" s="1842"/>
      <c r="I31" s="1841"/>
      <c r="J31" s="1842"/>
      <c r="K31" s="1843"/>
    </row>
    <row r="32" spans="1:11" s="1791" customFormat="1">
      <c r="A32" s="1727">
        <v>12</v>
      </c>
      <c r="B32" s="1727" t="s">
        <v>593</v>
      </c>
      <c r="C32" s="1727" t="s">
        <v>1075</v>
      </c>
      <c r="D32" s="1840"/>
      <c r="E32" s="1728" t="s">
        <v>1004</v>
      </c>
      <c r="F32" s="1755" t="s">
        <v>225</v>
      </c>
      <c r="G32" s="1842" t="s">
        <v>154</v>
      </c>
      <c r="H32" s="1842"/>
      <c r="I32" s="1841"/>
      <c r="J32" s="1842"/>
      <c r="K32" s="1843"/>
    </row>
    <row r="33" spans="1:11" s="1791" customFormat="1">
      <c r="A33" s="1727">
        <v>12</v>
      </c>
      <c r="B33" s="1727" t="s">
        <v>593</v>
      </c>
      <c r="C33" s="1727" t="s">
        <v>1247</v>
      </c>
      <c r="D33" s="1840"/>
      <c r="E33" s="1728" t="s">
        <v>1004</v>
      </c>
      <c r="F33" s="1755" t="s">
        <v>227</v>
      </c>
      <c r="G33" s="1842" t="s">
        <v>153</v>
      </c>
      <c r="H33" s="1842"/>
      <c r="I33" s="1841"/>
      <c r="J33" s="1842"/>
      <c r="K33" s="1843"/>
    </row>
    <row r="34" spans="1:11" s="1791" customFormat="1">
      <c r="A34" s="1727">
        <v>12</v>
      </c>
      <c r="B34" s="1727" t="s">
        <v>593</v>
      </c>
      <c r="C34" s="1727" t="s">
        <v>1248</v>
      </c>
      <c r="D34" s="1840"/>
      <c r="E34" s="1728" t="s">
        <v>1004</v>
      </c>
      <c r="F34" s="1755" t="s">
        <v>227</v>
      </c>
      <c r="G34" s="1842" t="s">
        <v>154</v>
      </c>
      <c r="H34" s="1842"/>
      <c r="I34" s="1841"/>
      <c r="J34" s="1842"/>
      <c r="K34" s="1843"/>
    </row>
    <row r="35" spans="1:11" s="1791" customFormat="1">
      <c r="A35" s="1727">
        <v>12</v>
      </c>
      <c r="B35" s="1727" t="s">
        <v>593</v>
      </c>
      <c r="C35" s="1727" t="s">
        <v>1249</v>
      </c>
      <c r="D35" s="1840"/>
      <c r="E35" s="1728" t="s">
        <v>1004</v>
      </c>
      <c r="F35" s="1810" t="s">
        <v>236</v>
      </c>
      <c r="G35" s="1842" t="s">
        <v>153</v>
      </c>
      <c r="H35" s="1842"/>
      <c r="I35" s="1841"/>
      <c r="J35" s="1842"/>
      <c r="K35" s="1843"/>
    </row>
    <row r="36" spans="1:11" s="1791" customFormat="1">
      <c r="A36" s="1727">
        <v>12</v>
      </c>
      <c r="B36" s="1727" t="s">
        <v>593</v>
      </c>
      <c r="C36" s="1727" t="s">
        <v>1250</v>
      </c>
      <c r="D36" s="1840"/>
      <c r="E36" s="1728" t="s">
        <v>1004</v>
      </c>
      <c r="F36" s="1810" t="s">
        <v>236</v>
      </c>
      <c r="G36" s="1842" t="s">
        <v>154</v>
      </c>
      <c r="H36" s="1842"/>
      <c r="I36" s="1841"/>
      <c r="J36" s="1842"/>
      <c r="K36" s="1843"/>
    </row>
    <row r="37" spans="1:11" s="1791" customFormat="1">
      <c r="A37" s="1727">
        <v>12</v>
      </c>
      <c r="B37" s="1727" t="s">
        <v>593</v>
      </c>
      <c r="C37" s="1727" t="s">
        <v>1251</v>
      </c>
      <c r="D37" s="1840"/>
      <c r="E37" s="1728" t="s">
        <v>1004</v>
      </c>
      <c r="F37" s="1755" t="s">
        <v>244</v>
      </c>
      <c r="G37" s="1842" t="s">
        <v>153</v>
      </c>
      <c r="H37" s="1842"/>
      <c r="I37" s="1841"/>
      <c r="J37" s="1842"/>
      <c r="K37" s="1843"/>
    </row>
    <row r="38" spans="1:11" s="1791" customFormat="1">
      <c r="A38" s="1727">
        <v>12</v>
      </c>
      <c r="B38" s="1727" t="s">
        <v>593</v>
      </c>
      <c r="C38" s="1727" t="s">
        <v>1252</v>
      </c>
      <c r="D38" s="1840"/>
      <c r="E38" s="1728" t="s">
        <v>1004</v>
      </c>
      <c r="F38" s="1755" t="s">
        <v>244</v>
      </c>
      <c r="G38" s="1842" t="s">
        <v>154</v>
      </c>
      <c r="H38" s="1842"/>
      <c r="I38" s="1841"/>
      <c r="J38" s="1842"/>
      <c r="K38" s="1843"/>
    </row>
    <row r="39" spans="1:11" s="1791" customFormat="1">
      <c r="A39" s="1727">
        <v>12</v>
      </c>
      <c r="B39" s="1727" t="s">
        <v>593</v>
      </c>
      <c r="C39" s="1727" t="s">
        <v>1253</v>
      </c>
      <c r="D39" s="1840"/>
      <c r="E39" s="1728" t="s">
        <v>1004</v>
      </c>
      <c r="F39" s="1755" t="s">
        <v>245</v>
      </c>
      <c r="G39" s="1842" t="s">
        <v>1074</v>
      </c>
      <c r="H39" s="1842"/>
      <c r="I39" s="1841"/>
      <c r="J39" s="1842"/>
      <c r="K39" s="1843"/>
    </row>
    <row r="40" spans="1:11" s="1791" customFormat="1">
      <c r="A40" s="1727">
        <v>12</v>
      </c>
      <c r="B40" s="1727" t="s">
        <v>593</v>
      </c>
      <c r="C40" s="1727" t="s">
        <v>840</v>
      </c>
      <c r="D40" s="1840"/>
      <c r="E40" s="1728" t="s">
        <v>1004</v>
      </c>
      <c r="F40" s="1755" t="s">
        <v>253</v>
      </c>
      <c r="G40" s="1842" t="s">
        <v>157</v>
      </c>
      <c r="H40" s="1842"/>
      <c r="I40" s="1841"/>
      <c r="J40" s="1842"/>
      <c r="K40" s="1843"/>
    </row>
    <row r="41" spans="1:11" s="1791" customFormat="1">
      <c r="A41" s="1727">
        <v>12</v>
      </c>
      <c r="B41" s="1727" t="s">
        <v>593</v>
      </c>
      <c r="C41" s="1727" t="s">
        <v>841</v>
      </c>
      <c r="D41" s="1840"/>
      <c r="E41" s="1728" t="s">
        <v>1004</v>
      </c>
      <c r="F41" s="1755" t="s">
        <v>253</v>
      </c>
      <c r="G41" s="1842" t="s">
        <v>153</v>
      </c>
      <c r="H41" s="1842"/>
      <c r="I41" s="1841"/>
      <c r="J41" s="1842"/>
      <c r="K41" s="1843"/>
    </row>
    <row r="42" spans="1:11" s="1791" customFormat="1">
      <c r="A42" s="1727">
        <v>12</v>
      </c>
      <c r="B42" s="1727" t="s">
        <v>593</v>
      </c>
      <c r="C42" s="1727" t="s">
        <v>842</v>
      </c>
      <c r="D42" s="1840"/>
      <c r="E42" s="1728" t="s">
        <v>1004</v>
      </c>
      <c r="F42" s="1755" t="s">
        <v>259</v>
      </c>
      <c r="G42" s="1842" t="s">
        <v>153</v>
      </c>
      <c r="H42" s="1842"/>
      <c r="I42" s="1841"/>
      <c r="J42" s="1842"/>
      <c r="K42" s="1843"/>
    </row>
    <row r="43" spans="1:11" s="1791" customFormat="1">
      <c r="A43" s="1727">
        <v>12</v>
      </c>
      <c r="B43" s="1727" t="s">
        <v>593</v>
      </c>
      <c r="C43" s="1727" t="s">
        <v>843</v>
      </c>
      <c r="D43" s="1840"/>
      <c r="E43" s="1728" t="s">
        <v>1004</v>
      </c>
      <c r="F43" s="1755" t="s">
        <v>259</v>
      </c>
      <c r="G43" s="1842" t="s">
        <v>154</v>
      </c>
      <c r="H43" s="1842"/>
      <c r="I43" s="1841"/>
      <c r="J43" s="1842"/>
      <c r="K43" s="1843"/>
    </row>
    <row r="44" spans="1:11" s="1791" customFormat="1">
      <c r="A44" s="1727">
        <v>12</v>
      </c>
      <c r="B44" s="1727" t="s">
        <v>593</v>
      </c>
      <c r="C44" s="1727" t="s">
        <v>844</v>
      </c>
      <c r="D44" s="1840"/>
      <c r="E44" s="1728" t="s">
        <v>1004</v>
      </c>
      <c r="F44" s="1755" t="s">
        <v>1077</v>
      </c>
      <c r="G44" s="1842" t="s">
        <v>161</v>
      </c>
      <c r="H44" s="1842"/>
      <c r="I44" s="1844"/>
      <c r="J44" s="1842"/>
      <c r="K44" s="1847"/>
    </row>
    <row r="45" spans="1:11" s="1791" customFormat="1">
      <c r="A45" s="1727"/>
      <c r="B45" s="1727"/>
      <c r="C45" s="1727"/>
      <c r="D45" s="1840"/>
      <c r="E45" s="1728"/>
      <c r="F45" s="1755"/>
      <c r="G45" s="1842"/>
      <c r="H45" s="1842"/>
      <c r="I45" s="1844"/>
      <c r="J45" s="1842"/>
      <c r="K45" s="1847"/>
    </row>
    <row r="46" spans="1:11" s="1788" customFormat="1" ht="13.5" thickBot="1">
      <c r="A46" s="1746"/>
      <c r="B46" s="1746"/>
      <c r="C46" s="1727"/>
      <c r="D46" s="1810"/>
      <c r="E46" s="1848" t="s">
        <v>126</v>
      </c>
      <c r="F46" s="1849"/>
      <c r="G46" s="1850"/>
      <c r="H46" s="1850"/>
      <c r="I46" s="1851"/>
      <c r="J46" s="1810"/>
      <c r="K46" s="1852"/>
    </row>
    <row r="47" spans="1:11" s="1791" customFormat="1" ht="13.5" thickTop="1">
      <c r="A47" s="1795"/>
      <c r="B47" s="1795"/>
      <c r="C47" s="1795"/>
      <c r="D47" s="1795"/>
      <c r="E47" s="1795"/>
      <c r="F47" s="1795"/>
      <c r="G47" s="1853"/>
      <c r="H47" s="1853"/>
      <c r="I47" s="1817"/>
      <c r="J47" s="1795"/>
      <c r="K47" s="1818"/>
    </row>
    <row r="48" spans="1:11" s="1791" customFormat="1">
      <c r="A48" s="1746"/>
      <c r="B48" s="1746"/>
      <c r="C48" s="1746"/>
      <c r="D48" s="1747"/>
      <c r="E48" s="1747"/>
      <c r="F48" s="1747" t="s">
        <v>871</v>
      </c>
      <c r="G48" s="1846"/>
      <c r="H48" s="1846"/>
      <c r="I48" s="1854"/>
      <c r="J48" s="1846"/>
      <c r="K48" s="1855"/>
    </row>
    <row r="49" spans="1:11" s="1791" customFormat="1">
      <c r="A49" s="1746"/>
      <c r="B49" s="1746"/>
      <c r="C49" s="1746"/>
      <c r="D49" s="1747"/>
      <c r="E49" s="1747"/>
      <c r="F49" s="1747"/>
      <c r="G49" s="1846"/>
      <c r="H49" s="1846"/>
      <c r="I49" s="1854"/>
      <c r="J49" s="1846"/>
      <c r="K49" s="1855"/>
    </row>
    <row r="50" spans="1:11" s="1791" customFormat="1">
      <c r="A50" s="1727">
        <v>12</v>
      </c>
      <c r="B50" s="1727" t="s">
        <v>594</v>
      </c>
      <c r="C50" s="1727" t="s">
        <v>593</v>
      </c>
      <c r="D50" s="1747"/>
      <c r="E50" s="1728" t="s">
        <v>1004</v>
      </c>
      <c r="F50" s="1755" t="s">
        <v>450</v>
      </c>
      <c r="G50" s="1810" t="s">
        <v>1169</v>
      </c>
      <c r="H50" s="1810"/>
      <c r="I50" s="1731"/>
      <c r="J50" s="1846"/>
      <c r="K50" s="1843"/>
    </row>
    <row r="51" spans="1:11" s="1791" customFormat="1">
      <c r="A51" s="1727">
        <v>12</v>
      </c>
      <c r="B51" s="1727" t="s">
        <v>594</v>
      </c>
      <c r="C51" s="1727" t="s">
        <v>594</v>
      </c>
      <c r="D51" s="1747"/>
      <c r="E51" s="1728" t="s">
        <v>1004</v>
      </c>
      <c r="F51" s="1755" t="s">
        <v>1079</v>
      </c>
      <c r="G51" s="1842" t="s">
        <v>1080</v>
      </c>
      <c r="H51" s="1842"/>
      <c r="I51" s="1731"/>
      <c r="J51" s="1846"/>
      <c r="K51" s="1843"/>
    </row>
    <row r="52" spans="1:11" s="1791" customFormat="1">
      <c r="A52" s="1727">
        <v>12</v>
      </c>
      <c r="B52" s="1727" t="s">
        <v>594</v>
      </c>
      <c r="C52" s="1727" t="s">
        <v>595</v>
      </c>
      <c r="D52" s="1747"/>
      <c r="E52" s="1728" t="s">
        <v>1004</v>
      </c>
      <c r="F52" s="1755" t="s">
        <v>484</v>
      </c>
      <c r="G52" s="1810" t="s">
        <v>1239</v>
      </c>
      <c r="H52" s="1810"/>
      <c r="I52" s="1731"/>
      <c r="J52" s="1846"/>
      <c r="K52" s="1843"/>
    </row>
    <row r="53" spans="1:11" s="1791" customFormat="1">
      <c r="A53" s="1727">
        <v>12</v>
      </c>
      <c r="B53" s="1727" t="s">
        <v>594</v>
      </c>
      <c r="C53" s="1727" t="s">
        <v>596</v>
      </c>
      <c r="D53" s="1747"/>
      <c r="E53" s="1728" t="s">
        <v>1004</v>
      </c>
      <c r="F53" s="1755" t="s">
        <v>486</v>
      </c>
      <c r="G53" s="1842" t="s">
        <v>162</v>
      </c>
      <c r="H53" s="1842"/>
      <c r="I53" s="1731"/>
      <c r="J53" s="1846"/>
      <c r="K53" s="1843"/>
    </row>
    <row r="54" spans="1:11" s="1791" customFormat="1">
      <c r="A54" s="1727">
        <v>12</v>
      </c>
      <c r="B54" s="1727" t="s">
        <v>594</v>
      </c>
      <c r="C54" s="1727" t="s">
        <v>597</v>
      </c>
      <c r="D54" s="1747"/>
      <c r="E54" s="1728" t="s">
        <v>1004</v>
      </c>
      <c r="F54" s="1755" t="s">
        <v>1091</v>
      </c>
      <c r="G54" s="1842" t="s">
        <v>1092</v>
      </c>
      <c r="H54" s="1842"/>
      <c r="I54" s="1731"/>
      <c r="J54" s="1846"/>
      <c r="K54" s="1843"/>
    </row>
    <row r="55" spans="1:11" s="1791" customFormat="1">
      <c r="A55" s="1727">
        <v>12</v>
      </c>
      <c r="B55" s="1727" t="s">
        <v>594</v>
      </c>
      <c r="C55" s="1727" t="s">
        <v>599</v>
      </c>
      <c r="D55" s="1747"/>
      <c r="E55" s="1728" t="s">
        <v>1004</v>
      </c>
      <c r="F55" s="1755" t="s">
        <v>163</v>
      </c>
      <c r="G55" s="1842" t="s">
        <v>1083</v>
      </c>
      <c r="H55" s="1842"/>
      <c r="I55" s="1731"/>
      <c r="J55" s="1846"/>
      <c r="K55" s="1843"/>
    </row>
    <row r="56" spans="1:11" s="1791" customFormat="1">
      <c r="A56" s="1727">
        <v>12</v>
      </c>
      <c r="B56" s="1727" t="s">
        <v>594</v>
      </c>
      <c r="C56" s="1727" t="s">
        <v>1056</v>
      </c>
      <c r="D56" s="1747"/>
      <c r="E56" s="1728" t="s">
        <v>1004</v>
      </c>
      <c r="F56" s="1755" t="s">
        <v>511</v>
      </c>
      <c r="G56" s="1842" t="s">
        <v>164</v>
      </c>
      <c r="H56" s="1842"/>
      <c r="I56" s="1731"/>
      <c r="J56" s="1846"/>
      <c r="K56" s="1843"/>
    </row>
    <row r="57" spans="1:11" s="1791" customFormat="1">
      <c r="A57" s="1727">
        <v>12</v>
      </c>
      <c r="B57" s="1727" t="s">
        <v>594</v>
      </c>
      <c r="C57" s="1727" t="s">
        <v>1057</v>
      </c>
      <c r="D57" s="1747"/>
      <c r="E57" s="1849" t="s">
        <v>1004</v>
      </c>
      <c r="F57" s="1755" t="s">
        <v>165</v>
      </c>
      <c r="G57" s="1842" t="s">
        <v>1083</v>
      </c>
      <c r="H57" s="1842"/>
      <c r="I57" s="1731"/>
      <c r="J57" s="1846"/>
      <c r="K57" s="1843"/>
    </row>
    <row r="58" spans="1:11" s="1791" customFormat="1">
      <c r="A58" s="1727">
        <v>12</v>
      </c>
      <c r="B58" s="1727" t="s">
        <v>594</v>
      </c>
      <c r="C58" s="1727" t="s">
        <v>1058</v>
      </c>
      <c r="D58" s="1747"/>
      <c r="E58" s="1728" t="s">
        <v>1004</v>
      </c>
      <c r="F58" s="1755" t="s">
        <v>532</v>
      </c>
      <c r="G58" s="1842" t="s">
        <v>166</v>
      </c>
      <c r="H58" s="1842"/>
      <c r="I58" s="1731"/>
      <c r="J58" s="1846"/>
      <c r="K58" s="1843"/>
    </row>
    <row r="59" spans="1:11" s="1791" customFormat="1">
      <c r="A59" s="1727">
        <v>12</v>
      </c>
      <c r="B59" s="1727" t="s">
        <v>594</v>
      </c>
      <c r="C59" s="1727" t="s">
        <v>1061</v>
      </c>
      <c r="D59" s="1747"/>
      <c r="E59" s="1849" t="s">
        <v>1004</v>
      </c>
      <c r="F59" s="1755" t="s">
        <v>1084</v>
      </c>
      <c r="G59" s="1810" t="s">
        <v>1242</v>
      </c>
      <c r="H59" s="1810"/>
      <c r="I59" s="1731"/>
      <c r="J59" s="1846"/>
      <c r="K59" s="1843"/>
    </row>
    <row r="60" spans="1:11" s="1791" customFormat="1">
      <c r="A60" s="1727">
        <v>12</v>
      </c>
      <c r="B60" s="1727" t="s">
        <v>594</v>
      </c>
      <c r="C60" s="1727" t="s">
        <v>1063</v>
      </c>
      <c r="D60" s="1747"/>
      <c r="E60" s="1728" t="s">
        <v>1004</v>
      </c>
      <c r="F60" s="1755" t="s">
        <v>1085</v>
      </c>
      <c r="G60" s="1842" t="s">
        <v>757</v>
      </c>
      <c r="H60" s="1842"/>
      <c r="I60" s="1731"/>
      <c r="J60" s="1846"/>
      <c r="K60" s="1843"/>
    </row>
    <row r="61" spans="1:11" s="1791" customFormat="1">
      <c r="A61" s="1727">
        <v>12</v>
      </c>
      <c r="B61" s="1727" t="s">
        <v>594</v>
      </c>
      <c r="C61" s="1727" t="s">
        <v>1065</v>
      </c>
      <c r="D61" s="1747"/>
      <c r="E61" s="1849" t="s">
        <v>1004</v>
      </c>
      <c r="F61" s="1755" t="s">
        <v>1085</v>
      </c>
      <c r="G61" s="1842" t="s">
        <v>167</v>
      </c>
      <c r="H61" s="1842"/>
      <c r="I61" s="1731"/>
      <c r="J61" s="1846"/>
      <c r="K61" s="1843"/>
    </row>
    <row r="62" spans="1:11" s="1791" customFormat="1">
      <c r="A62" s="1727">
        <v>12</v>
      </c>
      <c r="B62" s="1727" t="s">
        <v>594</v>
      </c>
      <c r="C62" s="1727" t="s">
        <v>1066</v>
      </c>
      <c r="D62" s="1747"/>
      <c r="E62" s="1728" t="s">
        <v>1004</v>
      </c>
      <c r="F62" s="1755" t="s">
        <v>217</v>
      </c>
      <c r="G62" s="1810" t="s">
        <v>1240</v>
      </c>
      <c r="H62" s="1810"/>
      <c r="I62" s="1731"/>
      <c r="J62" s="1846"/>
      <c r="K62" s="1843"/>
    </row>
    <row r="63" spans="1:11" s="1791" customFormat="1">
      <c r="A63" s="1727">
        <v>12</v>
      </c>
      <c r="B63" s="1727" t="s">
        <v>594</v>
      </c>
      <c r="C63" s="1727" t="s">
        <v>1068</v>
      </c>
      <c r="D63" s="1747"/>
      <c r="E63" s="1849" t="s">
        <v>1004</v>
      </c>
      <c r="F63" s="1755" t="s">
        <v>217</v>
      </c>
      <c r="G63" s="1842" t="s">
        <v>168</v>
      </c>
      <c r="H63" s="1842"/>
      <c r="I63" s="1731"/>
      <c r="J63" s="1846"/>
      <c r="K63" s="1843"/>
    </row>
    <row r="64" spans="1:11" s="1791" customFormat="1">
      <c r="A64" s="1727">
        <v>12</v>
      </c>
      <c r="B64" s="1727" t="s">
        <v>594</v>
      </c>
      <c r="C64" s="1727" t="s">
        <v>1069</v>
      </c>
      <c r="D64" s="1747"/>
      <c r="E64" s="1728" t="s">
        <v>1004</v>
      </c>
      <c r="F64" s="1755" t="s">
        <v>1124</v>
      </c>
      <c r="G64" s="1842" t="s">
        <v>1067</v>
      </c>
      <c r="H64" s="1842"/>
      <c r="I64" s="1731"/>
      <c r="J64" s="1846"/>
      <c r="K64" s="1843"/>
    </row>
    <row r="65" spans="1:11" s="1791" customFormat="1">
      <c r="A65" s="1727">
        <v>12</v>
      </c>
      <c r="B65" s="1727" t="s">
        <v>594</v>
      </c>
      <c r="C65" s="1727" t="s">
        <v>1070</v>
      </c>
      <c r="D65" s="1747"/>
      <c r="E65" s="1849" t="s">
        <v>1004</v>
      </c>
      <c r="F65" s="1755" t="s">
        <v>1124</v>
      </c>
      <c r="G65" s="1842" t="s">
        <v>168</v>
      </c>
      <c r="H65" s="1842"/>
      <c r="I65" s="1731"/>
      <c r="J65" s="1846"/>
      <c r="K65" s="1843"/>
    </row>
    <row r="66" spans="1:11" s="1791" customFormat="1">
      <c r="A66" s="1727">
        <v>12</v>
      </c>
      <c r="B66" s="1727" t="s">
        <v>594</v>
      </c>
      <c r="C66" s="1727" t="s">
        <v>1072</v>
      </c>
      <c r="D66" s="1747"/>
      <c r="E66" s="1728" t="s">
        <v>1004</v>
      </c>
      <c r="F66" s="1755" t="s">
        <v>225</v>
      </c>
      <c r="G66" s="1842" t="s">
        <v>323</v>
      </c>
      <c r="H66" s="1842"/>
      <c r="I66" s="1731"/>
      <c r="J66" s="1846"/>
      <c r="K66" s="1843"/>
    </row>
    <row r="67" spans="1:11" s="1791" customFormat="1">
      <c r="A67" s="1727">
        <v>12</v>
      </c>
      <c r="B67" s="1727" t="s">
        <v>594</v>
      </c>
      <c r="C67" s="1727" t="s">
        <v>1073</v>
      </c>
      <c r="D67" s="1747"/>
      <c r="E67" s="1849" t="s">
        <v>1004</v>
      </c>
      <c r="F67" s="1755" t="s">
        <v>225</v>
      </c>
      <c r="G67" s="1842" t="s">
        <v>168</v>
      </c>
      <c r="H67" s="1842"/>
      <c r="I67" s="1731"/>
      <c r="J67" s="1846"/>
      <c r="K67" s="1843"/>
    </row>
    <row r="68" spans="1:11" s="1791" customFormat="1">
      <c r="A68" s="1727">
        <v>12</v>
      </c>
      <c r="B68" s="1727" t="s">
        <v>594</v>
      </c>
      <c r="C68" s="1727" t="s">
        <v>1075</v>
      </c>
      <c r="D68" s="1747"/>
      <c r="E68" s="1728" t="s">
        <v>1004</v>
      </c>
      <c r="F68" s="1755" t="s">
        <v>227</v>
      </c>
      <c r="G68" s="1842" t="s">
        <v>168</v>
      </c>
      <c r="H68" s="1842"/>
      <c r="I68" s="1731"/>
      <c r="J68" s="1846"/>
      <c r="K68" s="1843"/>
    </row>
    <row r="69" spans="1:11" s="1791" customFormat="1">
      <c r="A69" s="1727">
        <v>12</v>
      </c>
      <c r="B69" s="1727" t="s">
        <v>594</v>
      </c>
      <c r="C69" s="1727" t="s">
        <v>1247</v>
      </c>
      <c r="D69" s="1747"/>
      <c r="E69" s="1849" t="s">
        <v>1004</v>
      </c>
      <c r="F69" s="1755" t="s">
        <v>227</v>
      </c>
      <c r="G69" s="1810" t="s">
        <v>1241</v>
      </c>
      <c r="H69" s="1810"/>
      <c r="I69" s="1731"/>
      <c r="J69" s="1846"/>
      <c r="K69" s="1843"/>
    </row>
    <row r="70" spans="1:11" s="1791" customFormat="1">
      <c r="A70" s="1727">
        <v>12</v>
      </c>
      <c r="B70" s="1727" t="s">
        <v>594</v>
      </c>
      <c r="C70" s="1727" t="s">
        <v>1248</v>
      </c>
      <c r="D70" s="1747"/>
      <c r="E70" s="1728" t="s">
        <v>1004</v>
      </c>
      <c r="F70" s="1810" t="s">
        <v>236</v>
      </c>
      <c r="G70" s="1842" t="s">
        <v>1071</v>
      </c>
      <c r="H70" s="1842"/>
      <c r="I70" s="1731"/>
      <c r="J70" s="1846"/>
      <c r="K70" s="1843"/>
    </row>
    <row r="71" spans="1:11" s="1791" customFormat="1">
      <c r="A71" s="1727">
        <v>12</v>
      </c>
      <c r="B71" s="1727" t="s">
        <v>594</v>
      </c>
      <c r="C71" s="1727" t="s">
        <v>1249</v>
      </c>
      <c r="D71" s="1747"/>
      <c r="E71" s="1849" t="s">
        <v>1004</v>
      </c>
      <c r="F71" s="1810" t="s">
        <v>236</v>
      </c>
      <c r="G71" s="1842" t="s">
        <v>168</v>
      </c>
      <c r="H71" s="1842"/>
      <c r="I71" s="1731"/>
      <c r="J71" s="1846"/>
      <c r="K71" s="1843"/>
    </row>
    <row r="72" spans="1:11" s="1791" customFormat="1">
      <c r="A72" s="1727">
        <v>12</v>
      </c>
      <c r="B72" s="1727" t="s">
        <v>594</v>
      </c>
      <c r="C72" s="1727" t="s">
        <v>1250</v>
      </c>
      <c r="D72" s="1747"/>
      <c r="E72" s="1728" t="s">
        <v>1004</v>
      </c>
      <c r="F72" s="1755" t="s">
        <v>244</v>
      </c>
      <c r="G72" s="1842" t="s">
        <v>573</v>
      </c>
      <c r="H72" s="1842"/>
      <c r="I72" s="1731"/>
      <c r="J72" s="1846"/>
      <c r="K72" s="1843"/>
    </row>
    <row r="73" spans="1:11" s="1791" customFormat="1">
      <c r="A73" s="1727">
        <v>12</v>
      </c>
      <c r="B73" s="1727" t="s">
        <v>594</v>
      </c>
      <c r="C73" s="1727" t="s">
        <v>1251</v>
      </c>
      <c r="D73" s="1747"/>
      <c r="E73" s="1849" t="s">
        <v>1004</v>
      </c>
      <c r="F73" s="1755" t="s">
        <v>244</v>
      </c>
      <c r="G73" s="1842" t="s">
        <v>168</v>
      </c>
      <c r="H73" s="1842"/>
      <c r="I73" s="1731"/>
      <c r="J73" s="1846"/>
      <c r="K73" s="1843"/>
    </row>
    <row r="74" spans="1:11" s="1791" customFormat="1">
      <c r="A74" s="1727">
        <v>12</v>
      </c>
      <c r="B74" s="1727" t="s">
        <v>594</v>
      </c>
      <c r="C74" s="1727" t="s">
        <v>1252</v>
      </c>
      <c r="D74" s="1747"/>
      <c r="E74" s="1728" t="s">
        <v>1004</v>
      </c>
      <c r="F74" s="1755" t="s">
        <v>245</v>
      </c>
      <c r="G74" s="1810" t="s">
        <v>729</v>
      </c>
      <c r="H74" s="1810"/>
      <c r="I74" s="1731"/>
      <c r="J74" s="1846"/>
      <c r="K74" s="1843"/>
    </row>
    <row r="75" spans="1:11" s="1791" customFormat="1">
      <c r="A75" s="1727">
        <v>12</v>
      </c>
      <c r="B75" s="1727" t="s">
        <v>594</v>
      </c>
      <c r="C75" s="1727" t="s">
        <v>1253</v>
      </c>
      <c r="D75" s="1747"/>
      <c r="E75" s="1728" t="s">
        <v>1004</v>
      </c>
      <c r="F75" s="1755" t="s">
        <v>253</v>
      </c>
      <c r="G75" s="1842" t="s">
        <v>169</v>
      </c>
      <c r="H75" s="1842"/>
      <c r="I75" s="1731"/>
      <c r="J75" s="1846"/>
      <c r="K75" s="1843"/>
    </row>
    <row r="76" spans="1:11" s="1791" customFormat="1">
      <c r="A76" s="1727">
        <v>12</v>
      </c>
      <c r="B76" s="1727" t="s">
        <v>594</v>
      </c>
      <c r="C76" s="1727" t="s">
        <v>840</v>
      </c>
      <c r="D76" s="1747"/>
      <c r="E76" s="1849" t="s">
        <v>1004</v>
      </c>
      <c r="F76" s="1755" t="s">
        <v>253</v>
      </c>
      <c r="G76" s="1842" t="s">
        <v>170</v>
      </c>
      <c r="H76" s="1842"/>
      <c r="I76" s="1731"/>
      <c r="J76" s="1846"/>
      <c r="K76" s="1843"/>
    </row>
    <row r="77" spans="1:11" s="1791" customFormat="1">
      <c r="A77" s="1727">
        <v>12</v>
      </c>
      <c r="B77" s="1727" t="s">
        <v>594</v>
      </c>
      <c r="C77" s="1727" t="s">
        <v>841</v>
      </c>
      <c r="D77" s="1747"/>
      <c r="E77" s="1728" t="s">
        <v>1004</v>
      </c>
      <c r="F77" s="1755" t="s">
        <v>253</v>
      </c>
      <c r="G77" s="1842" t="s">
        <v>168</v>
      </c>
      <c r="H77" s="1842"/>
      <c r="I77" s="1731"/>
      <c r="J77" s="1846"/>
      <c r="K77" s="1843"/>
    </row>
    <row r="78" spans="1:11" s="1791" customFormat="1">
      <c r="A78" s="1727">
        <v>12</v>
      </c>
      <c r="B78" s="1727" t="s">
        <v>594</v>
      </c>
      <c r="C78" s="1727" t="s">
        <v>842</v>
      </c>
      <c r="D78" s="1747"/>
      <c r="E78" s="1728" t="s">
        <v>1004</v>
      </c>
      <c r="F78" s="1755" t="s">
        <v>259</v>
      </c>
      <c r="G78" s="1842" t="s">
        <v>1076</v>
      </c>
      <c r="H78" s="1842"/>
      <c r="I78" s="1731"/>
      <c r="J78" s="1846"/>
      <c r="K78" s="1843"/>
    </row>
    <row r="79" spans="1:11" s="1791" customFormat="1">
      <c r="A79" s="1727">
        <v>12</v>
      </c>
      <c r="B79" s="1727" t="s">
        <v>594</v>
      </c>
      <c r="C79" s="1727" t="s">
        <v>843</v>
      </c>
      <c r="D79" s="1747"/>
      <c r="E79" s="1728" t="s">
        <v>1004</v>
      </c>
      <c r="F79" s="1755" t="s">
        <v>263</v>
      </c>
      <c r="G79" s="1810" t="s">
        <v>313</v>
      </c>
      <c r="H79" s="1810"/>
      <c r="I79" s="1731"/>
      <c r="J79" s="1846"/>
      <c r="K79" s="1843"/>
    </row>
    <row r="80" spans="1:11" s="1791" customFormat="1">
      <c r="A80" s="1727">
        <v>12</v>
      </c>
      <c r="B80" s="1727" t="s">
        <v>594</v>
      </c>
      <c r="C80" s="1727" t="s">
        <v>844</v>
      </c>
      <c r="D80" s="1747"/>
      <c r="E80" s="1728" t="s">
        <v>1004</v>
      </c>
      <c r="F80" s="1755" t="s">
        <v>171</v>
      </c>
      <c r="G80" s="1842" t="s">
        <v>172</v>
      </c>
      <c r="H80" s="1842"/>
      <c r="I80" s="1731"/>
      <c r="J80" s="1846"/>
      <c r="K80" s="1843"/>
    </row>
    <row r="81" spans="1:11" s="1791" customFormat="1">
      <c r="A81" s="1727"/>
      <c r="B81" s="1727"/>
      <c r="C81" s="1727"/>
      <c r="D81" s="1728"/>
      <c r="E81" s="1728"/>
      <c r="F81" s="1728"/>
      <c r="G81" s="1846"/>
      <c r="H81" s="1846"/>
      <c r="I81" s="1851"/>
      <c r="J81" s="1846"/>
      <c r="K81" s="1847"/>
    </row>
    <row r="82" spans="1:11" s="1788" customFormat="1" ht="13.5" thickBot="1">
      <c r="A82" s="1727"/>
      <c r="B82" s="1727"/>
      <c r="C82" s="1727"/>
      <c r="D82" s="1810"/>
      <c r="E82" s="1848" t="s">
        <v>125</v>
      </c>
      <c r="F82" s="1849"/>
      <c r="G82" s="1850"/>
      <c r="H82" s="1850"/>
      <c r="I82" s="1851"/>
      <c r="J82" s="1810"/>
      <c r="K82" s="1852"/>
    </row>
    <row r="83" spans="1:11" s="1791" customFormat="1" ht="13.5" thickTop="1">
      <c r="A83" s="1727"/>
      <c r="B83" s="1727"/>
      <c r="C83" s="1727"/>
      <c r="D83" s="1728"/>
      <c r="E83" s="1728"/>
      <c r="F83" s="1728"/>
      <c r="G83" s="1846"/>
      <c r="H83" s="1846"/>
      <c r="I83" s="1851"/>
      <c r="J83" s="1846"/>
      <c r="K83" s="1847"/>
    </row>
    <row r="84" spans="1:11" s="1791" customFormat="1">
      <c r="A84" s="1856">
        <v>12</v>
      </c>
      <c r="B84" s="1856" t="s">
        <v>595</v>
      </c>
      <c r="C84" s="1727"/>
      <c r="D84" s="1840"/>
      <c r="E84" s="1728"/>
      <c r="F84" s="1840" t="s">
        <v>1078</v>
      </c>
      <c r="G84" s="1846"/>
      <c r="H84" s="1846"/>
      <c r="I84" s="1844"/>
      <c r="J84" s="1846"/>
      <c r="K84" s="1847"/>
    </row>
    <row r="85" spans="1:11" s="1791" customFormat="1">
      <c r="A85" s="1727"/>
      <c r="B85" s="1727"/>
      <c r="C85" s="1727"/>
      <c r="D85" s="1840"/>
      <c r="E85" s="1728"/>
      <c r="F85" s="1747"/>
      <c r="G85" s="1846"/>
      <c r="H85" s="1846"/>
      <c r="I85" s="1844"/>
      <c r="J85" s="1846"/>
      <c r="K85" s="1847"/>
    </row>
    <row r="86" spans="1:11" s="1861" customFormat="1" ht="25.5">
      <c r="A86" s="1768">
        <v>12</v>
      </c>
      <c r="B86" s="1768" t="s">
        <v>595</v>
      </c>
      <c r="C86" s="1768">
        <v>1</v>
      </c>
      <c r="D86" s="1857"/>
      <c r="E86" s="1728" t="s">
        <v>1004</v>
      </c>
      <c r="F86" s="1857" t="s">
        <v>850</v>
      </c>
      <c r="G86" s="1857" t="s">
        <v>846</v>
      </c>
      <c r="H86" s="1857"/>
      <c r="I86" s="1858"/>
      <c r="J86" s="1859"/>
      <c r="K86" s="1860"/>
    </row>
    <row r="87" spans="1:11" s="1861" customFormat="1">
      <c r="A87" s="1768">
        <v>12</v>
      </c>
      <c r="B87" s="1768" t="s">
        <v>595</v>
      </c>
      <c r="C87" s="1768">
        <v>2</v>
      </c>
      <c r="D87" s="1857"/>
      <c r="E87" s="1728" t="s">
        <v>1004</v>
      </c>
      <c r="F87" s="1857" t="s">
        <v>851</v>
      </c>
      <c r="G87" s="1857" t="s">
        <v>847</v>
      </c>
      <c r="H87" s="1857"/>
      <c r="I87" s="1858"/>
      <c r="J87" s="1859"/>
      <c r="K87" s="1860"/>
    </row>
    <row r="88" spans="1:11" s="1861" customFormat="1">
      <c r="A88" s="1768">
        <v>12</v>
      </c>
      <c r="B88" s="1768" t="s">
        <v>595</v>
      </c>
      <c r="C88" s="1768">
        <v>3</v>
      </c>
      <c r="D88" s="1857"/>
      <c r="E88" s="1728" t="s">
        <v>1004</v>
      </c>
      <c r="F88" s="1857" t="s">
        <v>852</v>
      </c>
      <c r="G88" s="1857" t="s">
        <v>848</v>
      </c>
      <c r="H88" s="1857"/>
      <c r="I88" s="1858"/>
      <c r="J88" s="1859"/>
      <c r="K88" s="1860"/>
    </row>
    <row r="89" spans="1:11" s="1861" customFormat="1">
      <c r="A89" s="1768">
        <v>12</v>
      </c>
      <c r="B89" s="1768" t="s">
        <v>595</v>
      </c>
      <c r="C89" s="1768">
        <v>4</v>
      </c>
      <c r="D89" s="1857"/>
      <c r="E89" s="1728" t="s">
        <v>1004</v>
      </c>
      <c r="F89" s="1857" t="s">
        <v>853</v>
      </c>
      <c r="G89" s="1857" t="s">
        <v>849</v>
      </c>
      <c r="H89" s="1857"/>
      <c r="I89" s="1858"/>
      <c r="J89" s="1859"/>
      <c r="K89" s="1860"/>
    </row>
    <row r="90" spans="1:11" s="1861" customFormat="1">
      <c r="A90" s="1768">
        <v>12</v>
      </c>
      <c r="B90" s="1768" t="s">
        <v>595</v>
      </c>
      <c r="C90" s="1768">
        <v>5</v>
      </c>
      <c r="D90" s="1857"/>
      <c r="E90" s="1728" t="s">
        <v>1004</v>
      </c>
      <c r="F90" s="1857" t="s">
        <v>852</v>
      </c>
      <c r="G90" s="1739" t="s">
        <v>1244</v>
      </c>
      <c r="H90" s="1739"/>
      <c r="I90" s="1858"/>
      <c r="J90" s="1859"/>
      <c r="K90" s="1860"/>
    </row>
    <row r="91" spans="1:11" s="1861" customFormat="1">
      <c r="A91" s="1768"/>
      <c r="B91" s="1768"/>
      <c r="C91" s="1768"/>
      <c r="D91" s="1857"/>
      <c r="E91" s="1857"/>
      <c r="F91" s="1857"/>
      <c r="G91" s="1857"/>
      <c r="H91" s="1857"/>
      <c r="I91" s="1862"/>
      <c r="J91" s="1859"/>
      <c r="K91" s="1863"/>
    </row>
    <row r="92" spans="1:11" s="1788" customFormat="1" ht="13.5" thickBot="1">
      <c r="A92" s="1727"/>
      <c r="B92" s="1727"/>
      <c r="C92" s="1727"/>
      <c r="D92" s="1810"/>
      <c r="E92" s="1848" t="s">
        <v>124</v>
      </c>
      <c r="F92" s="1849"/>
      <c r="G92" s="1850"/>
      <c r="H92" s="1850"/>
      <c r="I92" s="1851"/>
      <c r="J92" s="1810"/>
      <c r="K92" s="1852"/>
    </row>
    <row r="93" spans="1:11" s="1791" customFormat="1" ht="13.5" thickTop="1">
      <c r="A93" s="1727"/>
      <c r="B93" s="1727"/>
      <c r="C93" s="1727"/>
      <c r="D93" s="1728"/>
      <c r="E93" s="1728"/>
      <c r="F93" s="1728"/>
      <c r="G93" s="1846"/>
      <c r="H93" s="1846"/>
      <c r="I93" s="1851"/>
      <c r="J93" s="1846"/>
      <c r="K93" s="1847"/>
    </row>
    <row r="94" spans="1:11" s="1791" customFormat="1">
      <c r="A94" s="1727"/>
      <c r="B94" s="1727"/>
      <c r="C94" s="1727"/>
      <c r="D94" s="1728"/>
      <c r="E94" s="1728"/>
      <c r="F94" s="1728"/>
      <c r="G94" s="1846"/>
      <c r="H94" s="1846"/>
      <c r="I94" s="1851"/>
      <c r="J94" s="1846"/>
      <c r="K94" s="1847"/>
    </row>
    <row r="95" spans="1:11" s="1791" customFormat="1">
      <c r="A95" s="1727"/>
      <c r="B95" s="1727"/>
      <c r="C95" s="1727"/>
      <c r="D95" s="1728"/>
      <c r="E95" s="1728"/>
      <c r="F95" s="1728"/>
      <c r="G95" s="1846"/>
      <c r="H95" s="1846"/>
      <c r="I95" s="1851"/>
      <c r="J95" s="1846"/>
      <c r="K95" s="1847"/>
    </row>
    <row r="96" spans="1:11" s="1824" customFormat="1">
      <c r="A96" s="1746">
        <v>12</v>
      </c>
      <c r="B96" s="1746" t="s">
        <v>596</v>
      </c>
      <c r="C96" s="1746"/>
      <c r="D96" s="1747"/>
      <c r="E96" s="1747"/>
      <c r="F96" s="1747" t="s">
        <v>869</v>
      </c>
      <c r="G96" s="1819"/>
      <c r="H96" s="1819"/>
      <c r="I96" s="1801"/>
      <c r="J96" s="1747"/>
      <c r="K96" s="1802"/>
    </row>
    <row r="97" spans="1:11" s="1824" customFormat="1">
      <c r="A97" s="1746"/>
      <c r="B97" s="1746"/>
      <c r="C97" s="1746"/>
      <c r="D97" s="1747"/>
      <c r="E97" s="1747"/>
      <c r="F97" s="1747"/>
      <c r="G97" s="1819"/>
      <c r="H97" s="1819"/>
      <c r="I97" s="1801"/>
      <c r="J97" s="1747"/>
      <c r="K97" s="1802"/>
    </row>
    <row r="98" spans="1:11" s="1791" customFormat="1">
      <c r="A98" s="1746"/>
      <c r="B98" s="1746"/>
      <c r="C98" s="1746"/>
      <c r="D98" s="1747"/>
      <c r="E98" s="1747"/>
      <c r="F98" s="1747" t="s">
        <v>872</v>
      </c>
      <c r="G98" s="1846"/>
      <c r="H98" s="1846"/>
      <c r="I98" s="1854"/>
      <c r="J98" s="1846"/>
      <c r="K98" s="1855"/>
    </row>
    <row r="99" spans="1:11" s="1791" customFormat="1">
      <c r="A99" s="1746"/>
      <c r="B99" s="1746"/>
      <c r="C99" s="1746"/>
      <c r="D99" s="1747"/>
      <c r="E99" s="1747"/>
      <c r="F99" s="1747"/>
      <c r="G99" s="1846"/>
      <c r="H99" s="1846"/>
      <c r="I99" s="1854"/>
      <c r="J99" s="1846"/>
      <c r="K99" s="1855"/>
    </row>
    <row r="100" spans="1:11" s="1791" customFormat="1">
      <c r="A100" s="1727">
        <v>12</v>
      </c>
      <c r="B100" s="1727" t="s">
        <v>596</v>
      </c>
      <c r="C100" s="1727" t="s">
        <v>593</v>
      </c>
      <c r="D100" s="1747"/>
      <c r="E100" s="1728" t="s">
        <v>1004</v>
      </c>
      <c r="F100" s="1810" t="s">
        <v>449</v>
      </c>
      <c r="G100" s="1842" t="s">
        <v>559</v>
      </c>
      <c r="H100" s="1842"/>
      <c r="I100" s="1731"/>
      <c r="J100" s="1846"/>
      <c r="K100" s="1843"/>
    </row>
    <row r="101" spans="1:11" s="1791" customFormat="1">
      <c r="A101" s="1727">
        <v>12</v>
      </c>
      <c r="B101" s="1727" t="s">
        <v>596</v>
      </c>
      <c r="C101" s="1727" t="s">
        <v>594</v>
      </c>
      <c r="D101" s="1747"/>
      <c r="E101" s="1728" t="s">
        <v>1004</v>
      </c>
      <c r="F101" s="1755" t="s">
        <v>1064</v>
      </c>
      <c r="G101" s="1810" t="s">
        <v>1245</v>
      </c>
      <c r="H101" s="1810"/>
      <c r="I101" s="1731"/>
      <c r="J101" s="1846"/>
      <c r="K101" s="1843"/>
    </row>
    <row r="102" spans="1:11" s="1791" customFormat="1">
      <c r="A102" s="1727">
        <v>12</v>
      </c>
      <c r="B102" s="1727" t="s">
        <v>596</v>
      </c>
      <c r="C102" s="1727" t="s">
        <v>595</v>
      </c>
      <c r="D102" s="1747"/>
      <c r="E102" s="1728" t="s">
        <v>1004</v>
      </c>
      <c r="F102" s="1755" t="s">
        <v>217</v>
      </c>
      <c r="G102" s="1810" t="s">
        <v>1240</v>
      </c>
      <c r="H102" s="1810"/>
      <c r="I102" s="1731"/>
      <c r="J102" s="1846"/>
      <c r="K102" s="1843"/>
    </row>
    <row r="103" spans="1:11" s="1791" customFormat="1">
      <c r="A103" s="1727">
        <v>12</v>
      </c>
      <c r="B103" s="1727" t="s">
        <v>596</v>
      </c>
      <c r="C103" s="1727" t="s">
        <v>596</v>
      </c>
      <c r="D103" s="1747"/>
      <c r="E103" s="1728" t="s">
        <v>1004</v>
      </c>
      <c r="F103" s="1755" t="s">
        <v>1124</v>
      </c>
      <c r="G103" s="1842" t="s">
        <v>1067</v>
      </c>
      <c r="H103" s="1842"/>
      <c r="I103" s="1731"/>
      <c r="J103" s="1846"/>
      <c r="K103" s="1843"/>
    </row>
    <row r="104" spans="1:11" s="1791" customFormat="1">
      <c r="A104" s="1727">
        <v>12</v>
      </c>
      <c r="B104" s="1727" t="s">
        <v>596</v>
      </c>
      <c r="C104" s="1727" t="s">
        <v>597</v>
      </c>
      <c r="D104" s="1747"/>
      <c r="E104" s="1728" t="s">
        <v>1004</v>
      </c>
      <c r="F104" s="1755" t="s">
        <v>225</v>
      </c>
      <c r="G104" s="1842" t="s">
        <v>323</v>
      </c>
      <c r="H104" s="1842"/>
      <c r="I104" s="1731"/>
      <c r="J104" s="1846"/>
      <c r="K104" s="1843"/>
    </row>
    <row r="105" spans="1:11" s="1791" customFormat="1">
      <c r="A105" s="1727">
        <v>12</v>
      </c>
      <c r="B105" s="1727" t="s">
        <v>596</v>
      </c>
      <c r="C105" s="1727" t="s">
        <v>599</v>
      </c>
      <c r="D105" s="1747"/>
      <c r="E105" s="1728" t="s">
        <v>1004</v>
      </c>
      <c r="F105" s="1755" t="s">
        <v>227</v>
      </c>
      <c r="G105" s="1864" t="s">
        <v>1246</v>
      </c>
      <c r="H105" s="1864"/>
      <c r="I105" s="1731"/>
      <c r="J105" s="1846"/>
      <c r="K105" s="1843"/>
    </row>
    <row r="106" spans="1:11" s="1791" customFormat="1">
      <c r="A106" s="1727">
        <v>12</v>
      </c>
      <c r="B106" s="1727" t="s">
        <v>596</v>
      </c>
      <c r="C106" s="1727" t="s">
        <v>1056</v>
      </c>
      <c r="D106" s="1747"/>
      <c r="E106" s="1728" t="s">
        <v>1004</v>
      </c>
      <c r="F106" s="1810" t="s">
        <v>236</v>
      </c>
      <c r="G106" s="1842" t="s">
        <v>1071</v>
      </c>
      <c r="H106" s="1842"/>
      <c r="I106" s="1731"/>
      <c r="J106" s="1846"/>
      <c r="K106" s="1843"/>
    </row>
    <row r="107" spans="1:11" s="1791" customFormat="1">
      <c r="A107" s="1727">
        <v>12</v>
      </c>
      <c r="B107" s="1727" t="s">
        <v>596</v>
      </c>
      <c r="C107" s="1727" t="s">
        <v>1057</v>
      </c>
      <c r="D107" s="1747"/>
      <c r="E107" s="1728" t="s">
        <v>1004</v>
      </c>
      <c r="F107" s="1755" t="s">
        <v>244</v>
      </c>
      <c r="G107" s="1842" t="s">
        <v>573</v>
      </c>
      <c r="H107" s="1842"/>
      <c r="I107" s="1731"/>
      <c r="J107" s="1846"/>
      <c r="K107" s="1843"/>
    </row>
    <row r="108" spans="1:11" s="1791" customFormat="1">
      <c r="A108" s="1727">
        <v>12</v>
      </c>
      <c r="B108" s="1727" t="s">
        <v>596</v>
      </c>
      <c r="C108" s="1727" t="s">
        <v>1058</v>
      </c>
      <c r="D108" s="1747"/>
      <c r="E108" s="1728" t="s">
        <v>1004</v>
      </c>
      <c r="F108" s="1755" t="s">
        <v>245</v>
      </c>
      <c r="G108" s="1864" t="s">
        <v>574</v>
      </c>
      <c r="H108" s="1864"/>
      <c r="I108" s="1731"/>
      <c r="J108" s="1846"/>
      <c r="K108" s="1843"/>
    </row>
    <row r="109" spans="1:11" s="1791" customFormat="1">
      <c r="A109" s="1727">
        <v>12</v>
      </c>
      <c r="B109" s="1727" t="s">
        <v>596</v>
      </c>
      <c r="C109" s="1727" t="s">
        <v>1061</v>
      </c>
      <c r="D109" s="1747"/>
      <c r="E109" s="1728" t="s">
        <v>1004</v>
      </c>
      <c r="F109" s="1755" t="s">
        <v>259</v>
      </c>
      <c r="G109" s="1842" t="s">
        <v>1076</v>
      </c>
      <c r="H109" s="1842"/>
      <c r="I109" s="1731"/>
      <c r="J109" s="1846"/>
      <c r="K109" s="1843"/>
    </row>
    <row r="110" spans="1:11" s="1791" customFormat="1">
      <c r="A110" s="1727">
        <v>12</v>
      </c>
      <c r="B110" s="1727" t="s">
        <v>596</v>
      </c>
      <c r="C110" s="1727" t="s">
        <v>1063</v>
      </c>
      <c r="D110" s="1747"/>
      <c r="E110" s="1728" t="s">
        <v>1004</v>
      </c>
      <c r="F110" s="1755" t="s">
        <v>451</v>
      </c>
      <c r="G110" s="1842" t="s">
        <v>452</v>
      </c>
      <c r="H110" s="1842"/>
      <c r="I110" s="1731"/>
      <c r="J110" s="1846"/>
      <c r="K110" s="1843"/>
    </row>
    <row r="111" spans="1:11" s="1791" customFormat="1">
      <c r="A111" s="1727">
        <v>12</v>
      </c>
      <c r="B111" s="1727" t="s">
        <v>596</v>
      </c>
      <c r="C111" s="1727" t="s">
        <v>1065</v>
      </c>
      <c r="D111" s="1747"/>
      <c r="E111" s="1728" t="s">
        <v>1004</v>
      </c>
      <c r="F111" s="1755" t="s">
        <v>1059</v>
      </c>
      <c r="G111" s="1842" t="s">
        <v>1060</v>
      </c>
      <c r="H111" s="1842"/>
      <c r="I111" s="1731"/>
      <c r="J111" s="1846"/>
      <c r="K111" s="1843"/>
    </row>
    <row r="112" spans="1:11" s="1791" customFormat="1">
      <c r="A112" s="1727">
        <v>12</v>
      </c>
      <c r="B112" s="1727" t="s">
        <v>596</v>
      </c>
      <c r="C112" s="1727" t="s">
        <v>1066</v>
      </c>
      <c r="D112" s="1747"/>
      <c r="E112" s="1728" t="s">
        <v>1004</v>
      </c>
      <c r="F112" s="1755" t="s">
        <v>265</v>
      </c>
      <c r="G112" s="1842" t="s">
        <v>266</v>
      </c>
      <c r="H112" s="1842"/>
      <c r="I112" s="1731"/>
      <c r="J112" s="1846"/>
      <c r="K112" s="1843"/>
    </row>
    <row r="113" spans="1:11" s="1791" customFormat="1">
      <c r="A113" s="1727">
        <v>12</v>
      </c>
      <c r="B113" s="1727" t="s">
        <v>596</v>
      </c>
      <c r="C113" s="1727" t="s">
        <v>1068</v>
      </c>
      <c r="D113" s="1747"/>
      <c r="E113" s="1728" t="s">
        <v>1004</v>
      </c>
      <c r="F113" s="1755" t="s">
        <v>1062</v>
      </c>
      <c r="G113" s="1842" t="s">
        <v>1086</v>
      </c>
      <c r="H113" s="1842"/>
      <c r="I113" s="1865"/>
      <c r="J113" s="1846"/>
      <c r="K113" s="1843"/>
    </row>
    <row r="114" spans="1:11" s="1791" customFormat="1">
      <c r="A114" s="1727"/>
      <c r="B114" s="1727"/>
      <c r="C114" s="1727"/>
      <c r="D114" s="1747"/>
      <c r="E114" s="1728"/>
      <c r="F114" s="1755"/>
      <c r="G114" s="1842"/>
      <c r="H114" s="1842"/>
      <c r="I114" s="1854"/>
      <c r="J114" s="1846"/>
      <c r="K114" s="1855"/>
    </row>
    <row r="115" spans="1:11" s="1791" customFormat="1">
      <c r="A115" s="1727"/>
      <c r="B115" s="1727"/>
      <c r="C115" s="1727"/>
      <c r="D115" s="1728"/>
      <c r="E115" s="1728"/>
      <c r="F115" s="1728"/>
      <c r="G115" s="1846"/>
      <c r="H115" s="1846"/>
      <c r="I115" s="1851"/>
      <c r="J115" s="1846"/>
      <c r="K115" s="1847"/>
    </row>
    <row r="116" spans="1:11" s="1788" customFormat="1" ht="13.5" thickBot="1">
      <c r="A116" s="1727"/>
      <c r="B116" s="1727"/>
      <c r="C116" s="1727"/>
      <c r="D116" s="1810"/>
      <c r="E116" s="1848" t="s">
        <v>123</v>
      </c>
      <c r="F116" s="1849"/>
      <c r="G116" s="1850"/>
      <c r="H116" s="1850"/>
      <c r="I116" s="1851"/>
      <c r="J116" s="1810"/>
      <c r="K116" s="1852"/>
    </row>
    <row r="117" spans="1:11" s="1788" customFormat="1" ht="13.5" thickTop="1">
      <c r="A117" s="1727"/>
      <c r="B117" s="1727"/>
      <c r="C117" s="1727"/>
      <c r="D117" s="1810"/>
      <c r="E117" s="1848"/>
      <c r="F117" s="1849"/>
      <c r="G117" s="1850"/>
      <c r="H117" s="1850"/>
      <c r="I117" s="1851"/>
      <c r="J117" s="1810"/>
      <c r="K117" s="1866"/>
    </row>
    <row r="118" spans="1:11" s="1791" customFormat="1">
      <c r="A118" s="1727"/>
      <c r="B118" s="1727"/>
      <c r="C118" s="1727"/>
      <c r="D118" s="1728"/>
      <c r="E118" s="1728"/>
      <c r="F118" s="1728"/>
      <c r="G118" s="1846"/>
      <c r="H118" s="1846"/>
      <c r="I118" s="1851"/>
      <c r="J118" s="1846"/>
      <c r="K118" s="1847"/>
    </row>
    <row r="119" spans="1:11" s="1824" customFormat="1">
      <c r="A119" s="1746">
        <v>12</v>
      </c>
      <c r="B119" s="1746">
        <v>5</v>
      </c>
      <c r="C119" s="1746"/>
      <c r="D119" s="1747"/>
      <c r="E119" s="1747"/>
      <c r="F119" s="1747" t="s">
        <v>873</v>
      </c>
      <c r="G119" s="1819"/>
      <c r="H119" s="1819"/>
      <c r="I119" s="1801"/>
      <c r="J119" s="1747"/>
      <c r="K119" s="1802"/>
    </row>
    <row r="120" spans="1:11" s="1791" customFormat="1">
      <c r="A120" s="1746"/>
      <c r="B120" s="1746"/>
      <c r="C120" s="1746"/>
      <c r="D120" s="1747"/>
      <c r="E120" s="1747"/>
      <c r="F120" s="1747"/>
      <c r="G120" s="1846"/>
      <c r="H120" s="1846"/>
      <c r="I120" s="1854"/>
      <c r="J120" s="1846"/>
      <c r="K120" s="1855"/>
    </row>
    <row r="121" spans="1:11" s="1791" customFormat="1">
      <c r="A121" s="1727">
        <v>12</v>
      </c>
      <c r="B121" s="1727" t="s">
        <v>597</v>
      </c>
      <c r="C121" s="1727" t="s">
        <v>593</v>
      </c>
      <c r="D121" s="1728"/>
      <c r="E121" s="1728" t="s">
        <v>1004</v>
      </c>
      <c r="F121" s="1755" t="s">
        <v>450</v>
      </c>
      <c r="G121" s="1810" t="s">
        <v>1169</v>
      </c>
      <c r="H121" s="1810"/>
      <c r="I121" s="1731"/>
      <c r="J121" s="1846"/>
      <c r="K121" s="1843"/>
    </row>
    <row r="122" spans="1:11" s="1791" customFormat="1">
      <c r="A122" s="1727">
        <v>12</v>
      </c>
      <c r="B122" s="1727" t="s">
        <v>597</v>
      </c>
      <c r="C122" s="1727" t="s">
        <v>594</v>
      </c>
      <c r="D122" s="1728"/>
      <c r="E122" s="1728" t="s">
        <v>1004</v>
      </c>
      <c r="F122" s="1755" t="s">
        <v>1079</v>
      </c>
      <c r="G122" s="1842" t="s">
        <v>1080</v>
      </c>
      <c r="H122" s="1842"/>
      <c r="I122" s="1731"/>
      <c r="J122" s="1846"/>
      <c r="K122" s="1843"/>
    </row>
    <row r="123" spans="1:11" s="1791" customFormat="1">
      <c r="A123" s="1727">
        <v>12</v>
      </c>
      <c r="B123" s="1727" t="s">
        <v>597</v>
      </c>
      <c r="C123" s="1727" t="s">
        <v>595</v>
      </c>
      <c r="D123" s="1728"/>
      <c r="E123" s="1728" t="s">
        <v>1004</v>
      </c>
      <c r="F123" s="1755" t="s">
        <v>1081</v>
      </c>
      <c r="G123" s="1842" t="s">
        <v>1082</v>
      </c>
      <c r="H123" s="1842"/>
      <c r="I123" s="1731"/>
      <c r="J123" s="1846"/>
      <c r="K123" s="1843"/>
    </row>
    <row r="124" spans="1:11" s="1791" customFormat="1">
      <c r="A124" s="1727">
        <v>12</v>
      </c>
      <c r="B124" s="1727" t="s">
        <v>597</v>
      </c>
      <c r="C124" s="1727" t="s">
        <v>596</v>
      </c>
      <c r="D124" s="1728"/>
      <c r="E124" s="1728" t="s">
        <v>1004</v>
      </c>
      <c r="F124" s="1755" t="s">
        <v>511</v>
      </c>
      <c r="G124" s="1842" t="s">
        <v>1083</v>
      </c>
      <c r="H124" s="1842"/>
      <c r="I124" s="1731"/>
      <c r="J124" s="1846"/>
      <c r="K124" s="1843"/>
    </row>
    <row r="125" spans="1:11" s="1791" customFormat="1">
      <c r="A125" s="1727">
        <v>12</v>
      </c>
      <c r="B125" s="1727" t="s">
        <v>597</v>
      </c>
      <c r="C125" s="1727" t="s">
        <v>597</v>
      </c>
      <c r="D125" s="1728"/>
      <c r="E125" s="1728" t="s">
        <v>1004</v>
      </c>
      <c r="F125" s="1755" t="s">
        <v>532</v>
      </c>
      <c r="G125" s="1842" t="s">
        <v>1083</v>
      </c>
      <c r="H125" s="1842"/>
      <c r="I125" s="1731"/>
      <c r="J125" s="1846"/>
      <c r="K125" s="1843"/>
    </row>
    <row r="126" spans="1:11" s="1791" customFormat="1">
      <c r="A126" s="1727">
        <v>12</v>
      </c>
      <c r="B126" s="1727" t="s">
        <v>597</v>
      </c>
      <c r="C126" s="1727" t="s">
        <v>599</v>
      </c>
      <c r="D126" s="1728"/>
      <c r="E126" s="1728" t="s">
        <v>1004</v>
      </c>
      <c r="F126" s="1755" t="s">
        <v>217</v>
      </c>
      <c r="G126" s="1810" t="s">
        <v>1240</v>
      </c>
      <c r="H126" s="1810"/>
      <c r="I126" s="1731"/>
      <c r="J126" s="1846"/>
      <c r="K126" s="1843"/>
    </row>
    <row r="127" spans="1:11" s="1791" customFormat="1">
      <c r="A127" s="1727">
        <v>12</v>
      </c>
      <c r="B127" s="1727" t="s">
        <v>597</v>
      </c>
      <c r="C127" s="1727" t="s">
        <v>1056</v>
      </c>
      <c r="D127" s="1728"/>
      <c r="E127" s="1728" t="s">
        <v>1004</v>
      </c>
      <c r="F127" s="1755" t="s">
        <v>1124</v>
      </c>
      <c r="G127" s="1842" t="s">
        <v>1067</v>
      </c>
      <c r="H127" s="1842"/>
      <c r="I127" s="1731"/>
      <c r="J127" s="1846"/>
      <c r="K127" s="1843"/>
    </row>
    <row r="128" spans="1:11" s="1791" customFormat="1">
      <c r="A128" s="1727">
        <v>12</v>
      </c>
      <c r="B128" s="1727" t="s">
        <v>597</v>
      </c>
      <c r="C128" s="1727" t="s">
        <v>1057</v>
      </c>
      <c r="D128" s="1728"/>
      <c r="E128" s="1728" t="s">
        <v>1004</v>
      </c>
      <c r="F128" s="1755" t="s">
        <v>225</v>
      </c>
      <c r="G128" s="1842" t="s">
        <v>323</v>
      </c>
      <c r="H128" s="1842"/>
      <c r="I128" s="1731"/>
      <c r="J128" s="1846"/>
      <c r="K128" s="1843"/>
    </row>
    <row r="129" spans="1:11" s="1791" customFormat="1">
      <c r="A129" s="1727">
        <v>12</v>
      </c>
      <c r="B129" s="1727" t="s">
        <v>597</v>
      </c>
      <c r="C129" s="1727" t="s">
        <v>1058</v>
      </c>
      <c r="D129" s="1728"/>
      <c r="E129" s="1728" t="s">
        <v>1004</v>
      </c>
      <c r="F129" s="1755" t="s">
        <v>227</v>
      </c>
      <c r="G129" s="1864" t="s">
        <v>1246</v>
      </c>
      <c r="H129" s="1864"/>
      <c r="I129" s="1731"/>
      <c r="J129" s="1846"/>
      <c r="K129" s="1843"/>
    </row>
    <row r="130" spans="1:11" s="1791" customFormat="1">
      <c r="A130" s="1727">
        <v>12</v>
      </c>
      <c r="B130" s="1727" t="s">
        <v>597</v>
      </c>
      <c r="C130" s="1727" t="s">
        <v>1061</v>
      </c>
      <c r="D130" s="1728"/>
      <c r="E130" s="1728" t="s">
        <v>1004</v>
      </c>
      <c r="F130" s="1810" t="s">
        <v>236</v>
      </c>
      <c r="G130" s="1842" t="s">
        <v>1071</v>
      </c>
      <c r="H130" s="1842"/>
      <c r="I130" s="1731"/>
      <c r="J130" s="1846"/>
      <c r="K130" s="1843"/>
    </row>
    <row r="131" spans="1:11" s="1791" customFormat="1">
      <c r="A131" s="1727">
        <v>12</v>
      </c>
      <c r="B131" s="1727" t="s">
        <v>597</v>
      </c>
      <c r="C131" s="1727" t="s">
        <v>1063</v>
      </c>
      <c r="D131" s="1728"/>
      <c r="E131" s="1728" t="s">
        <v>1004</v>
      </c>
      <c r="F131" s="1755" t="s">
        <v>244</v>
      </c>
      <c r="G131" s="1842" t="s">
        <v>573</v>
      </c>
      <c r="H131" s="1842"/>
      <c r="I131" s="1731"/>
      <c r="J131" s="1846"/>
      <c r="K131" s="1843"/>
    </row>
    <row r="132" spans="1:11" s="1791" customFormat="1">
      <c r="A132" s="1727">
        <v>12</v>
      </c>
      <c r="B132" s="1727" t="s">
        <v>597</v>
      </c>
      <c r="C132" s="1727" t="s">
        <v>1065</v>
      </c>
      <c r="D132" s="1728"/>
      <c r="E132" s="1728" t="s">
        <v>1004</v>
      </c>
      <c r="F132" s="1755" t="s">
        <v>245</v>
      </c>
      <c r="G132" s="1864" t="s">
        <v>574</v>
      </c>
      <c r="H132" s="1864"/>
      <c r="I132" s="1731"/>
      <c r="J132" s="1846"/>
      <c r="K132" s="1843"/>
    </row>
    <row r="133" spans="1:11" s="1791" customFormat="1">
      <c r="A133" s="1727">
        <v>12</v>
      </c>
      <c r="B133" s="1727" t="s">
        <v>597</v>
      </c>
      <c r="C133" s="1727" t="s">
        <v>1066</v>
      </c>
      <c r="D133" s="1728"/>
      <c r="E133" s="1728" t="s">
        <v>1004</v>
      </c>
      <c r="F133" s="1755" t="s">
        <v>259</v>
      </c>
      <c r="G133" s="1842" t="s">
        <v>1076</v>
      </c>
      <c r="H133" s="1842"/>
      <c r="I133" s="1731"/>
      <c r="J133" s="1846"/>
      <c r="K133" s="1843"/>
    </row>
    <row r="134" spans="1:11" s="1791" customFormat="1">
      <c r="A134" s="1727">
        <v>12</v>
      </c>
      <c r="B134" s="1727" t="s">
        <v>597</v>
      </c>
      <c r="C134" s="1727" t="s">
        <v>1068</v>
      </c>
      <c r="D134" s="1728"/>
      <c r="E134" s="1728" t="s">
        <v>1004</v>
      </c>
      <c r="F134" s="1755" t="s">
        <v>1085</v>
      </c>
      <c r="G134" s="1842" t="s">
        <v>757</v>
      </c>
      <c r="H134" s="1842"/>
      <c r="I134" s="1731"/>
      <c r="J134" s="1846"/>
      <c r="K134" s="1843"/>
    </row>
    <row r="135" spans="1:11" s="1791" customFormat="1">
      <c r="A135" s="1727"/>
      <c r="B135" s="1746"/>
      <c r="C135" s="1746"/>
      <c r="D135" s="1747"/>
      <c r="E135" s="1747"/>
      <c r="F135" s="1747"/>
      <c r="G135" s="1846"/>
      <c r="H135" s="1846"/>
      <c r="I135" s="1854"/>
      <c r="J135" s="1846"/>
      <c r="K135" s="1855"/>
    </row>
    <row r="136" spans="1:11" s="1791" customFormat="1">
      <c r="A136" s="1727"/>
      <c r="B136" s="1746"/>
      <c r="C136" s="1746"/>
      <c r="D136" s="1747"/>
      <c r="E136" s="1747"/>
      <c r="F136" s="1747"/>
      <c r="G136" s="1846"/>
      <c r="H136" s="1846"/>
      <c r="I136" s="1854"/>
      <c r="J136" s="1846"/>
      <c r="K136" s="1855"/>
    </row>
    <row r="137" spans="1:11" s="1788" customFormat="1" ht="13.5" thickBot="1">
      <c r="A137" s="1727"/>
      <c r="B137" s="1727"/>
      <c r="C137" s="1727"/>
      <c r="D137" s="1810"/>
      <c r="E137" s="1848" t="s">
        <v>122</v>
      </c>
      <c r="F137" s="1849"/>
      <c r="G137" s="1850"/>
      <c r="H137" s="1850"/>
      <c r="I137" s="1851"/>
      <c r="J137" s="1810"/>
      <c r="K137" s="1852"/>
    </row>
    <row r="138" spans="1:11" s="1868" customFormat="1" ht="13.5" thickTop="1">
      <c r="A138" s="1867"/>
      <c r="B138" s="1867"/>
      <c r="C138" s="1867"/>
      <c r="D138" s="1840"/>
      <c r="E138" s="1840"/>
      <c r="F138" s="1810"/>
      <c r="G138" s="1842"/>
      <c r="H138" s="1842"/>
      <c r="I138" s="1844"/>
      <c r="J138" s="1842"/>
      <c r="K138" s="1847"/>
    </row>
    <row r="139" spans="1:11" s="1861" customFormat="1">
      <c r="A139" s="1856" t="s">
        <v>1065</v>
      </c>
      <c r="B139" s="1856" t="s">
        <v>599</v>
      </c>
      <c r="C139" s="1768"/>
      <c r="D139" s="1857"/>
      <c r="E139" s="1857"/>
      <c r="F139" s="1747" t="s">
        <v>845</v>
      </c>
      <c r="G139" s="1857"/>
      <c r="H139" s="1857"/>
      <c r="I139" s="1862"/>
      <c r="J139" s="1859"/>
      <c r="K139" s="1863"/>
    </row>
    <row r="140" spans="1:11" s="1861" customFormat="1">
      <c r="A140" s="1768"/>
      <c r="B140" s="1768"/>
      <c r="C140" s="1768"/>
      <c r="D140" s="1857"/>
      <c r="E140" s="1857"/>
      <c r="F140" s="1728"/>
      <c r="G140" s="1857"/>
      <c r="H140" s="1857"/>
      <c r="I140" s="1858"/>
      <c r="J140" s="1859"/>
      <c r="K140" s="1860"/>
    </row>
    <row r="141" spans="1:11" s="1857" customFormat="1">
      <c r="A141" s="1768">
        <v>12</v>
      </c>
      <c r="B141" s="1768" t="s">
        <v>599</v>
      </c>
      <c r="C141" s="1768">
        <v>1</v>
      </c>
      <c r="E141" s="1728" t="s">
        <v>1004</v>
      </c>
      <c r="F141" s="1857" t="s">
        <v>854</v>
      </c>
      <c r="G141" s="1857" t="s">
        <v>855</v>
      </c>
      <c r="I141" s="1858"/>
      <c r="J141" s="1859"/>
      <c r="K141" s="1860"/>
    </row>
    <row r="142" spans="1:11" s="1857" customFormat="1" ht="25.5">
      <c r="A142" s="1768">
        <v>12</v>
      </c>
      <c r="B142" s="1768" t="s">
        <v>599</v>
      </c>
      <c r="C142" s="1768">
        <v>2</v>
      </c>
      <c r="E142" s="1728" t="s">
        <v>1004</v>
      </c>
      <c r="F142" s="1857" t="s">
        <v>857</v>
      </c>
      <c r="G142" s="1857" t="s">
        <v>856</v>
      </c>
      <c r="I142" s="1858"/>
      <c r="J142" s="1859"/>
      <c r="K142" s="1860"/>
    </row>
    <row r="143" spans="1:11" s="1857" customFormat="1" ht="25.5">
      <c r="A143" s="1768">
        <v>12</v>
      </c>
      <c r="B143" s="1768" t="s">
        <v>599</v>
      </c>
      <c r="C143" s="1768">
        <v>3</v>
      </c>
      <c r="E143" s="1728" t="s">
        <v>1004</v>
      </c>
      <c r="F143" s="1857" t="s">
        <v>859</v>
      </c>
      <c r="G143" s="1857" t="s">
        <v>858</v>
      </c>
      <c r="I143" s="1858"/>
      <c r="J143" s="1859"/>
      <c r="K143" s="1860"/>
    </row>
    <row r="144" spans="1:11" s="1857" customFormat="1" ht="25.5">
      <c r="A144" s="1768">
        <v>12</v>
      </c>
      <c r="B144" s="1768" t="s">
        <v>599</v>
      </c>
      <c r="C144" s="1768">
        <v>4</v>
      </c>
      <c r="E144" s="1728" t="s">
        <v>1004</v>
      </c>
      <c r="F144" s="1857" t="s">
        <v>863</v>
      </c>
      <c r="G144" s="1857" t="s">
        <v>860</v>
      </c>
      <c r="I144" s="1858"/>
      <c r="J144" s="1859"/>
      <c r="K144" s="1860"/>
    </row>
    <row r="145" spans="1:11" s="1857" customFormat="1" ht="25.5">
      <c r="A145" s="1768">
        <v>12</v>
      </c>
      <c r="B145" s="1768" t="s">
        <v>599</v>
      </c>
      <c r="C145" s="1768">
        <v>5</v>
      </c>
      <c r="E145" s="1728" t="s">
        <v>1004</v>
      </c>
      <c r="F145" s="1857" t="s">
        <v>874</v>
      </c>
      <c r="G145" s="1857" t="s">
        <v>861</v>
      </c>
      <c r="I145" s="1858"/>
      <c r="J145" s="1859"/>
      <c r="K145" s="1860"/>
    </row>
    <row r="146" spans="1:11" s="1857" customFormat="1" ht="25.5">
      <c r="A146" s="1768">
        <v>12</v>
      </c>
      <c r="B146" s="1768" t="s">
        <v>599</v>
      </c>
      <c r="C146" s="1768">
        <v>6</v>
      </c>
      <c r="E146" s="1728" t="s">
        <v>1004</v>
      </c>
      <c r="F146" s="1857" t="s">
        <v>875</v>
      </c>
      <c r="G146" s="1857" t="s">
        <v>862</v>
      </c>
      <c r="I146" s="1858"/>
      <c r="J146" s="1859"/>
      <c r="K146" s="1860"/>
    </row>
    <row r="147" spans="1:11" s="1795" customFormat="1" ht="25.5">
      <c r="A147" s="1768">
        <v>12</v>
      </c>
      <c r="B147" s="1768" t="s">
        <v>599</v>
      </c>
      <c r="C147" s="1768">
        <v>7</v>
      </c>
      <c r="D147" s="1857"/>
      <c r="E147" s="1728" t="s">
        <v>1004</v>
      </c>
      <c r="F147" s="1857" t="s">
        <v>864</v>
      </c>
      <c r="G147" s="1857" t="s">
        <v>865</v>
      </c>
      <c r="H147" s="1857"/>
      <c r="I147" s="1858"/>
      <c r="J147" s="1859"/>
      <c r="K147" s="1860"/>
    </row>
    <row r="148" spans="1:11" s="1795" customFormat="1" ht="25.5">
      <c r="A148" s="1768">
        <v>12</v>
      </c>
      <c r="B148" s="1768" t="s">
        <v>599</v>
      </c>
      <c r="C148" s="1768">
        <v>8</v>
      </c>
      <c r="D148" s="1857"/>
      <c r="E148" s="1728" t="s">
        <v>1004</v>
      </c>
      <c r="F148" s="1857" t="s">
        <v>867</v>
      </c>
      <c r="G148" s="1857" t="s">
        <v>866</v>
      </c>
      <c r="H148" s="1857"/>
      <c r="I148" s="1858"/>
      <c r="J148" s="1859"/>
      <c r="K148" s="1860"/>
    </row>
    <row r="149" spans="1:11" s="1788" customFormat="1">
      <c r="A149" s="1727"/>
      <c r="B149" s="1727"/>
      <c r="C149" s="1727"/>
      <c r="D149" s="1728"/>
      <c r="E149" s="1848"/>
      <c r="F149" s="1849"/>
      <c r="G149" s="1850"/>
      <c r="H149" s="1850"/>
      <c r="I149" s="1851"/>
      <c r="J149" s="1810"/>
      <c r="K149" s="1866"/>
    </row>
    <row r="150" spans="1:11" s="1791" customFormat="1">
      <c r="A150" s="1727"/>
      <c r="B150" s="1727"/>
      <c r="C150" s="1727"/>
      <c r="D150" s="1728"/>
      <c r="E150" s="1728"/>
      <c r="F150" s="1846"/>
      <c r="G150" s="1846"/>
      <c r="H150" s="1846"/>
      <c r="I150" s="1851"/>
      <c r="J150" s="1846"/>
      <c r="K150" s="1847"/>
    </row>
    <row r="151" spans="1:11" s="1788" customFormat="1" ht="13.5" thickBot="1">
      <c r="A151" s="1727"/>
      <c r="B151" s="1727"/>
      <c r="C151" s="1727"/>
      <c r="D151" s="1728"/>
      <c r="E151" s="1848" t="s">
        <v>121</v>
      </c>
      <c r="F151" s="1849"/>
      <c r="G151" s="1850"/>
      <c r="H151" s="1850"/>
      <c r="I151" s="1851"/>
      <c r="J151" s="1810"/>
      <c r="K151" s="1852"/>
    </row>
    <row r="152" spans="1:11" s="1791" customFormat="1" ht="15.75" thickTop="1">
      <c r="A152" s="1727"/>
      <c r="B152" s="1727"/>
      <c r="C152" s="1727"/>
      <c r="D152" s="1728"/>
      <c r="E152" s="1869"/>
      <c r="F152" s="1870"/>
      <c r="G152" s="1871"/>
      <c r="H152" s="1871"/>
      <c r="I152" s="1872"/>
      <c r="J152" s="1873"/>
      <c r="K152" s="1874"/>
    </row>
    <row r="153" spans="1:11" s="1877" customFormat="1" ht="15">
      <c r="A153" s="1746">
        <v>12</v>
      </c>
      <c r="B153" s="1746">
        <v>7</v>
      </c>
      <c r="C153" s="1746"/>
      <c r="D153" s="1747"/>
      <c r="E153" s="1747"/>
      <c r="F153" s="1747" t="s">
        <v>402</v>
      </c>
      <c r="G153" s="1819"/>
      <c r="H153" s="1819"/>
      <c r="I153" s="1875"/>
      <c r="J153" s="1876"/>
      <c r="K153" s="1874"/>
    </row>
    <row r="154" spans="1:11" s="1878" customFormat="1" ht="15">
      <c r="A154" s="1746"/>
      <c r="B154" s="1746"/>
      <c r="C154" s="1746"/>
      <c r="D154" s="1747"/>
      <c r="E154" s="1747"/>
      <c r="F154" s="1747"/>
      <c r="G154" s="1846"/>
      <c r="H154" s="1846"/>
      <c r="I154" s="1872"/>
      <c r="J154" s="1873"/>
      <c r="K154" s="1874"/>
    </row>
    <row r="155" spans="1:11" s="1878" customFormat="1" ht="25.5">
      <c r="A155" s="1727">
        <v>12</v>
      </c>
      <c r="B155" s="1727">
        <v>7</v>
      </c>
      <c r="C155" s="1727" t="s">
        <v>593</v>
      </c>
      <c r="D155" s="1728"/>
      <c r="E155" s="1728" t="s">
        <v>1004</v>
      </c>
      <c r="F155" s="1879" t="s">
        <v>879</v>
      </c>
      <c r="G155" s="1880" t="s">
        <v>878</v>
      </c>
      <c r="H155" s="1880"/>
      <c r="I155" s="1841"/>
      <c r="J155" s="1846"/>
      <c r="K155" s="1881"/>
    </row>
    <row r="156" spans="1:11" s="1878" customFormat="1" ht="15">
      <c r="A156" s="1727"/>
      <c r="B156" s="1727"/>
      <c r="C156" s="1727"/>
      <c r="D156" s="1728"/>
      <c r="E156" s="1869"/>
      <c r="F156" s="1882"/>
      <c r="G156" s="1883"/>
      <c r="H156" s="1883"/>
      <c r="I156" s="1854"/>
      <c r="J156" s="1846"/>
      <c r="K156" s="1874"/>
    </row>
    <row r="157" spans="1:11" s="1878" customFormat="1">
      <c r="A157" s="1727"/>
      <c r="B157" s="1727"/>
      <c r="C157" s="1727"/>
      <c r="D157" s="1728"/>
      <c r="E157" s="1728"/>
      <c r="F157" s="1728"/>
      <c r="G157" s="1850"/>
      <c r="H157" s="1850"/>
      <c r="I157" s="1884"/>
      <c r="J157" s="1842"/>
      <c r="K157" s="1847"/>
    </row>
    <row r="158" spans="1:11" s="1789" customFormat="1" ht="13.5" thickBot="1">
      <c r="A158" s="1727"/>
      <c r="B158" s="1727"/>
      <c r="C158" s="1727"/>
      <c r="D158" s="1728"/>
      <c r="E158" s="1848" t="s">
        <v>120</v>
      </c>
      <c r="F158" s="1849"/>
      <c r="G158" s="1850"/>
      <c r="H158" s="1850"/>
      <c r="I158" s="1851"/>
      <c r="J158" s="1810"/>
      <c r="K158" s="1852"/>
    </row>
    <row r="159" spans="1:11" s="1878" customFormat="1" ht="15.75" thickTop="1">
      <c r="A159" s="1727"/>
      <c r="B159" s="1727"/>
      <c r="C159" s="1727"/>
      <c r="D159" s="1728"/>
      <c r="E159" s="1869"/>
      <c r="F159" s="1870"/>
      <c r="G159" s="1871"/>
      <c r="H159" s="1871"/>
      <c r="I159" s="1872"/>
      <c r="J159" s="1873"/>
      <c r="K159" s="1874"/>
    </row>
    <row r="160" spans="1:11" s="1877" customFormat="1" ht="15">
      <c r="A160" s="1746">
        <v>12</v>
      </c>
      <c r="B160" s="1746" t="s">
        <v>1057</v>
      </c>
      <c r="C160" s="1746"/>
      <c r="D160" s="1747"/>
      <c r="E160" s="1747"/>
      <c r="F160" s="1747" t="s">
        <v>1054</v>
      </c>
      <c r="G160" s="1819"/>
      <c r="H160" s="1819"/>
      <c r="I160" s="1875"/>
      <c r="J160" s="1876"/>
      <c r="K160" s="1874"/>
    </row>
    <row r="161" spans="1:11" s="1877" customFormat="1" ht="15">
      <c r="A161" s="1746"/>
      <c r="B161" s="1746"/>
      <c r="C161" s="1746"/>
      <c r="D161" s="1747"/>
      <c r="E161" s="1747"/>
      <c r="F161" s="1747"/>
      <c r="G161" s="1819"/>
      <c r="H161" s="1819"/>
      <c r="I161" s="1875"/>
      <c r="J161" s="1876"/>
      <c r="K161" s="1874"/>
    </row>
    <row r="162" spans="1:11" s="1878" customFormat="1" ht="15">
      <c r="A162" s="1727">
        <v>12</v>
      </c>
      <c r="B162" s="1727" t="s">
        <v>1057</v>
      </c>
      <c r="C162" s="1727">
        <v>1</v>
      </c>
      <c r="D162" s="1728"/>
      <c r="E162" s="1728" t="s">
        <v>1004</v>
      </c>
      <c r="F162" s="1839"/>
      <c r="G162" s="1885"/>
      <c r="H162" s="1886"/>
      <c r="I162" s="1841"/>
      <c r="J162" s="1842"/>
      <c r="K162" s="1881"/>
    </row>
    <row r="163" spans="1:11" s="1878" customFormat="1" ht="15">
      <c r="A163" s="1727">
        <v>12</v>
      </c>
      <c r="B163" s="1727" t="s">
        <v>1057</v>
      </c>
      <c r="C163" s="1727">
        <v>2</v>
      </c>
      <c r="D163" s="1728"/>
      <c r="E163" s="1728" t="s">
        <v>1004</v>
      </c>
      <c r="F163" s="1839"/>
      <c r="G163" s="1885"/>
      <c r="H163" s="1886"/>
      <c r="I163" s="1841"/>
      <c r="J163" s="1842"/>
      <c r="K163" s="1881"/>
    </row>
    <row r="164" spans="1:11" s="1878" customFormat="1" ht="15">
      <c r="A164" s="1727">
        <v>12</v>
      </c>
      <c r="B164" s="1727" t="s">
        <v>1057</v>
      </c>
      <c r="C164" s="1727">
        <v>3</v>
      </c>
      <c r="D164" s="1728"/>
      <c r="E164" s="1728" t="s">
        <v>1004</v>
      </c>
      <c r="F164" s="1839"/>
      <c r="G164" s="1885"/>
      <c r="H164" s="1886"/>
      <c r="I164" s="1841"/>
      <c r="J164" s="1842"/>
      <c r="K164" s="1881"/>
    </row>
    <row r="165" spans="1:11" s="1878" customFormat="1" ht="15">
      <c r="A165" s="1727">
        <v>12</v>
      </c>
      <c r="B165" s="1727" t="s">
        <v>1057</v>
      </c>
      <c r="C165" s="1727">
        <v>4</v>
      </c>
      <c r="D165" s="1728"/>
      <c r="E165" s="1728" t="s">
        <v>1004</v>
      </c>
      <c r="F165" s="1839"/>
      <c r="G165" s="1885"/>
      <c r="H165" s="1886"/>
      <c r="I165" s="1841"/>
      <c r="J165" s="1842"/>
      <c r="K165" s="1881"/>
    </row>
    <row r="166" spans="1:11" s="1878" customFormat="1">
      <c r="A166" s="1727"/>
      <c r="B166" s="1727"/>
      <c r="C166" s="1727"/>
      <c r="D166" s="1728"/>
      <c r="E166" s="1846"/>
      <c r="F166" s="1728"/>
      <c r="G166" s="1850"/>
      <c r="H166" s="1850"/>
      <c r="I166" s="1844"/>
      <c r="J166" s="1842"/>
      <c r="K166" s="1847"/>
    </row>
    <row r="167" spans="1:11" s="1878" customFormat="1">
      <c r="A167" s="1727"/>
      <c r="B167" s="1727"/>
      <c r="C167" s="1727"/>
      <c r="D167" s="1728"/>
      <c r="E167" s="1846"/>
      <c r="F167" s="1728"/>
      <c r="G167" s="1850"/>
      <c r="H167" s="1850"/>
      <c r="I167" s="1844"/>
      <c r="J167" s="1842"/>
      <c r="K167" s="1847"/>
    </row>
    <row r="168" spans="1:11" s="1789" customFormat="1" ht="13.5" thickBot="1">
      <c r="A168" s="1727"/>
      <c r="B168" s="1727"/>
      <c r="C168" s="1727"/>
      <c r="D168" s="1728"/>
      <c r="E168" s="1848" t="s">
        <v>121</v>
      </c>
      <c r="F168" s="1849"/>
      <c r="G168" s="1850"/>
      <c r="H168" s="1850"/>
      <c r="I168" s="1851"/>
      <c r="J168" s="1810"/>
      <c r="K168" s="1852"/>
    </row>
    <row r="169" spans="1:11" s="1878" customFormat="1" ht="15.75" thickTop="1">
      <c r="A169" s="1727"/>
      <c r="B169" s="1727"/>
      <c r="C169" s="1727"/>
      <c r="D169" s="1728"/>
      <c r="E169" s="1869"/>
      <c r="F169" s="1870"/>
      <c r="G169" s="1871"/>
      <c r="H169" s="1871"/>
      <c r="I169" s="1872"/>
      <c r="J169" s="1873"/>
      <c r="K169" s="1874"/>
    </row>
    <row r="170" spans="1:11" s="1877" customFormat="1" ht="15">
      <c r="A170" s="1746">
        <v>12</v>
      </c>
      <c r="B170" s="1746">
        <v>9</v>
      </c>
      <c r="C170" s="1746"/>
      <c r="D170" s="1747"/>
      <c r="E170" s="1747"/>
      <c r="F170" s="1747" t="s">
        <v>654</v>
      </c>
      <c r="G170" s="1819"/>
      <c r="H170" s="1819"/>
      <c r="I170" s="1875"/>
      <c r="J170" s="1876"/>
      <c r="K170" s="1874"/>
    </row>
    <row r="171" spans="1:11" s="1877" customFormat="1" ht="15">
      <c r="A171" s="1746"/>
      <c r="B171" s="1746"/>
      <c r="C171" s="1746"/>
      <c r="D171" s="1747"/>
      <c r="E171" s="1747"/>
      <c r="F171" s="1747"/>
      <c r="G171" s="1819"/>
      <c r="H171" s="1819"/>
      <c r="I171" s="1875"/>
      <c r="J171" s="1876"/>
      <c r="K171" s="1874"/>
    </row>
    <row r="172" spans="1:11" s="1878" customFormat="1" ht="15">
      <c r="A172" s="1727">
        <v>12</v>
      </c>
      <c r="B172" s="1727" t="s">
        <v>1058</v>
      </c>
      <c r="C172" s="1727">
        <v>1</v>
      </c>
      <c r="D172" s="1728"/>
      <c r="E172" s="1728" t="s">
        <v>1004</v>
      </c>
      <c r="F172" s="1839"/>
      <c r="G172" s="1885"/>
      <c r="H172" s="1886"/>
      <c r="I172" s="1841"/>
      <c r="J172" s="1842"/>
      <c r="K172" s="1881"/>
    </row>
    <row r="173" spans="1:11" s="1878" customFormat="1" ht="15">
      <c r="A173" s="1727">
        <v>12</v>
      </c>
      <c r="B173" s="1727" t="s">
        <v>1058</v>
      </c>
      <c r="C173" s="1727">
        <v>2</v>
      </c>
      <c r="D173" s="1728"/>
      <c r="E173" s="1728" t="s">
        <v>1004</v>
      </c>
      <c r="F173" s="1839"/>
      <c r="G173" s="1885"/>
      <c r="H173" s="1886"/>
      <c r="I173" s="1841"/>
      <c r="J173" s="1842"/>
      <c r="K173" s="1881"/>
    </row>
    <row r="174" spans="1:11" s="1878" customFormat="1" ht="15">
      <c r="A174" s="1727">
        <v>12</v>
      </c>
      <c r="B174" s="1727" t="s">
        <v>1058</v>
      </c>
      <c r="C174" s="1727">
        <v>3</v>
      </c>
      <c r="D174" s="1728"/>
      <c r="E174" s="1728" t="s">
        <v>1004</v>
      </c>
      <c r="F174" s="1839"/>
      <c r="G174" s="1885"/>
      <c r="H174" s="1886"/>
      <c r="I174" s="1841"/>
      <c r="J174" s="1842"/>
      <c r="K174" s="1881"/>
    </row>
    <row r="175" spans="1:11" s="1878" customFormat="1" ht="15">
      <c r="A175" s="1727">
        <v>12</v>
      </c>
      <c r="B175" s="1727" t="s">
        <v>1058</v>
      </c>
      <c r="C175" s="1727">
        <v>4</v>
      </c>
      <c r="D175" s="1728"/>
      <c r="E175" s="1728" t="s">
        <v>1004</v>
      </c>
      <c r="F175" s="1839"/>
      <c r="G175" s="1885"/>
      <c r="H175" s="1886"/>
      <c r="I175" s="1841"/>
      <c r="J175" s="1842"/>
      <c r="K175" s="1881"/>
    </row>
    <row r="176" spans="1:11" s="1878" customFormat="1" ht="15">
      <c r="A176" s="1727">
        <v>12</v>
      </c>
      <c r="B176" s="1727" t="s">
        <v>1058</v>
      </c>
      <c r="C176" s="1727">
        <v>5</v>
      </c>
      <c r="D176" s="1728"/>
      <c r="E176" s="1728" t="s">
        <v>1004</v>
      </c>
      <c r="F176" s="1839"/>
      <c r="G176" s="1885"/>
      <c r="H176" s="1886"/>
      <c r="I176" s="1841"/>
      <c r="J176" s="1842"/>
      <c r="K176" s="1881"/>
    </row>
    <row r="177" spans="1:11" s="1878" customFormat="1">
      <c r="A177" s="1727"/>
      <c r="B177" s="1727"/>
      <c r="C177" s="1727"/>
      <c r="D177" s="1728"/>
      <c r="E177" s="1846"/>
      <c r="F177" s="1728"/>
      <c r="G177" s="1850"/>
      <c r="H177" s="1850"/>
      <c r="I177" s="1844"/>
      <c r="J177" s="1842"/>
      <c r="K177" s="1847"/>
    </row>
    <row r="178" spans="1:11" s="1789" customFormat="1" ht="13.5" thickBot="1">
      <c r="A178" s="1727"/>
      <c r="B178" s="1727"/>
      <c r="C178" s="1727"/>
      <c r="D178" s="1728"/>
      <c r="E178" s="1848" t="s">
        <v>119</v>
      </c>
      <c r="F178" s="1849"/>
      <c r="G178" s="1850"/>
      <c r="H178" s="1850"/>
      <c r="I178" s="1851"/>
      <c r="J178" s="1810"/>
      <c r="K178" s="1852"/>
    </row>
    <row r="179" spans="1:11" s="1878" customFormat="1" ht="15.75" thickTop="1">
      <c r="A179" s="1727"/>
      <c r="B179" s="1727"/>
      <c r="C179" s="1727"/>
      <c r="D179" s="1728"/>
      <c r="E179" s="1869"/>
      <c r="F179" s="1870"/>
      <c r="G179" s="1871"/>
      <c r="H179" s="1871"/>
      <c r="I179" s="1872"/>
      <c r="J179" s="1873"/>
      <c r="K179" s="1874"/>
    </row>
    <row r="180" spans="1:11" s="1877" customFormat="1" ht="15">
      <c r="A180" s="1746">
        <v>12</v>
      </c>
      <c r="B180" s="1746">
        <v>10</v>
      </c>
      <c r="C180" s="1746"/>
      <c r="D180" s="1747"/>
      <c r="E180" s="1747"/>
      <c r="F180" s="1747" t="s">
        <v>655</v>
      </c>
      <c r="G180" s="1819"/>
      <c r="H180" s="1819"/>
      <c r="I180" s="1875"/>
      <c r="J180" s="1876"/>
      <c r="K180" s="1874"/>
    </row>
    <row r="181" spans="1:11" s="1877" customFormat="1" ht="15">
      <c r="A181" s="1746"/>
      <c r="B181" s="1746"/>
      <c r="C181" s="1746"/>
      <c r="D181" s="1747"/>
      <c r="E181" s="1747"/>
      <c r="F181" s="1747"/>
      <c r="G181" s="1819"/>
      <c r="H181" s="1819"/>
      <c r="I181" s="1875"/>
      <c r="J181" s="1876"/>
      <c r="K181" s="1874"/>
    </row>
    <row r="182" spans="1:11" s="1878" customFormat="1">
      <c r="A182" s="1727">
        <v>12</v>
      </c>
      <c r="B182" s="1727" t="s">
        <v>1061</v>
      </c>
      <c r="C182" s="1727">
        <v>1</v>
      </c>
      <c r="D182" s="1728"/>
      <c r="E182" s="1728" t="s">
        <v>1004</v>
      </c>
      <c r="F182" s="1887"/>
      <c r="G182" s="1885"/>
      <c r="H182" s="1886"/>
      <c r="I182" s="1841"/>
      <c r="J182" s="1842"/>
      <c r="K182" s="1843"/>
    </row>
    <row r="183" spans="1:11" s="1878" customFormat="1">
      <c r="A183" s="1727">
        <v>12</v>
      </c>
      <c r="B183" s="1727" t="s">
        <v>1061</v>
      </c>
      <c r="C183" s="1727">
        <v>2</v>
      </c>
      <c r="D183" s="1728"/>
      <c r="E183" s="1728" t="s">
        <v>1004</v>
      </c>
      <c r="F183" s="1887"/>
      <c r="G183" s="1885"/>
      <c r="H183" s="1886"/>
      <c r="I183" s="1841"/>
      <c r="J183" s="1842"/>
      <c r="K183" s="1843"/>
    </row>
    <row r="184" spans="1:11" s="1878" customFormat="1">
      <c r="A184" s="1727">
        <v>12</v>
      </c>
      <c r="B184" s="1727" t="s">
        <v>1061</v>
      </c>
      <c r="C184" s="1727">
        <v>3</v>
      </c>
      <c r="D184" s="1728"/>
      <c r="E184" s="1728" t="s">
        <v>1004</v>
      </c>
      <c r="F184" s="1887"/>
      <c r="G184" s="1885"/>
      <c r="H184" s="1886"/>
      <c r="I184" s="1841"/>
      <c r="J184" s="1842"/>
      <c r="K184" s="1843"/>
    </row>
    <row r="185" spans="1:11" s="1878" customFormat="1">
      <c r="A185" s="1727"/>
      <c r="B185" s="1727"/>
      <c r="C185" s="1727"/>
      <c r="D185" s="1728"/>
      <c r="E185" s="1846"/>
      <c r="F185" s="1728"/>
      <c r="G185" s="1850"/>
      <c r="H185" s="1850"/>
      <c r="I185" s="1888"/>
      <c r="J185" s="1842"/>
      <c r="K185" s="1847"/>
    </row>
    <row r="186" spans="1:11" s="1789" customFormat="1" ht="13.5" thickBot="1">
      <c r="A186" s="1727"/>
      <c r="B186" s="1727"/>
      <c r="C186" s="1727"/>
      <c r="D186" s="1728"/>
      <c r="E186" s="1848" t="s">
        <v>876</v>
      </c>
      <c r="F186" s="1849"/>
      <c r="G186" s="1850"/>
      <c r="H186" s="1850"/>
      <c r="I186" s="1851"/>
      <c r="J186" s="1810"/>
      <c r="K186" s="1852"/>
    </row>
    <row r="187" spans="1:11" s="1878" customFormat="1" ht="15.75" thickTop="1">
      <c r="A187" s="1727"/>
      <c r="B187" s="1727"/>
      <c r="C187" s="1727"/>
      <c r="D187" s="1728"/>
      <c r="E187" s="1869"/>
      <c r="F187" s="1870"/>
      <c r="G187" s="1871"/>
      <c r="H187" s="1871"/>
      <c r="I187" s="1872"/>
      <c r="J187" s="1873"/>
      <c r="K187" s="1874"/>
    </row>
    <row r="188" spans="1:11" s="1877" customFormat="1" ht="15">
      <c r="A188" s="1746">
        <v>12</v>
      </c>
      <c r="B188" s="1746">
        <v>11</v>
      </c>
      <c r="C188" s="1746"/>
      <c r="D188" s="1747"/>
      <c r="E188" s="1747"/>
      <c r="F188" s="1747" t="s">
        <v>656</v>
      </c>
      <c r="G188" s="1819"/>
      <c r="H188" s="1819"/>
      <c r="I188" s="1875"/>
      <c r="J188" s="1876"/>
      <c r="K188" s="1874"/>
    </row>
    <row r="189" spans="1:11" s="1877" customFormat="1" ht="15">
      <c r="A189" s="1746"/>
      <c r="B189" s="1746"/>
      <c r="C189" s="1746"/>
      <c r="D189" s="1747"/>
      <c r="E189" s="1747"/>
      <c r="F189" s="1747"/>
      <c r="G189" s="1819"/>
      <c r="H189" s="1819"/>
      <c r="I189" s="1875"/>
      <c r="J189" s="1876"/>
      <c r="K189" s="1874"/>
    </row>
    <row r="190" spans="1:11" s="1877" customFormat="1">
      <c r="A190" s="1727">
        <v>12</v>
      </c>
      <c r="B190" s="1727">
        <v>11</v>
      </c>
      <c r="C190" s="1727">
        <v>1</v>
      </c>
      <c r="D190" s="1728"/>
      <c r="E190" s="1728" t="s">
        <v>1004</v>
      </c>
      <c r="F190" s="1887"/>
      <c r="G190" s="1885"/>
      <c r="H190" s="1886"/>
      <c r="I190" s="1841"/>
      <c r="J190" s="1842"/>
      <c r="K190" s="1843"/>
    </row>
    <row r="191" spans="1:11" s="1877" customFormat="1">
      <c r="A191" s="1727">
        <v>12</v>
      </c>
      <c r="B191" s="1727">
        <v>11</v>
      </c>
      <c r="C191" s="1727">
        <v>2</v>
      </c>
      <c r="D191" s="1728"/>
      <c r="E191" s="1728" t="s">
        <v>1004</v>
      </c>
      <c r="F191" s="1887"/>
      <c r="G191" s="1885"/>
      <c r="H191" s="1886"/>
      <c r="I191" s="1841"/>
      <c r="J191" s="1842"/>
      <c r="K191" s="1843"/>
    </row>
    <row r="192" spans="1:11" s="1878" customFormat="1">
      <c r="A192" s="1727">
        <v>12</v>
      </c>
      <c r="B192" s="1727">
        <v>11</v>
      </c>
      <c r="C192" s="1727">
        <v>3</v>
      </c>
      <c r="D192" s="1728"/>
      <c r="E192" s="1728" t="s">
        <v>1004</v>
      </c>
      <c r="F192" s="1887"/>
      <c r="G192" s="1885"/>
      <c r="H192" s="1886"/>
      <c r="I192" s="1841"/>
      <c r="J192" s="1842"/>
      <c r="K192" s="1843"/>
    </row>
    <row r="193" spans="1:11" s="1878" customFormat="1">
      <c r="A193" s="1727"/>
      <c r="B193" s="1727"/>
      <c r="C193" s="1727"/>
      <c r="D193" s="1728"/>
      <c r="E193" s="1846"/>
      <c r="F193" s="1728"/>
      <c r="G193" s="1850"/>
      <c r="H193" s="1850"/>
      <c r="I193" s="1844"/>
      <c r="J193" s="1842"/>
      <c r="K193" s="1847"/>
    </row>
    <row r="194" spans="1:11" s="1788" customFormat="1" ht="13.5" thickBot="1">
      <c r="A194" s="1727"/>
      <c r="B194" s="1727"/>
      <c r="C194" s="1727"/>
      <c r="D194" s="1728"/>
      <c r="E194" s="1848" t="s">
        <v>877</v>
      </c>
      <c r="F194" s="1849"/>
      <c r="G194" s="1850"/>
      <c r="H194" s="1850"/>
      <c r="I194" s="1851"/>
      <c r="J194" s="1810"/>
      <c r="K194" s="1852"/>
    </row>
    <row r="195" spans="1:11" s="1791" customFormat="1" ht="15.75" thickTop="1">
      <c r="A195" s="1727"/>
      <c r="B195" s="1727"/>
      <c r="C195" s="1727"/>
      <c r="D195" s="1728"/>
      <c r="E195" s="1869"/>
      <c r="F195" s="1870"/>
      <c r="G195" s="1871"/>
      <c r="H195" s="1871"/>
      <c r="I195" s="1872"/>
      <c r="J195" s="1873"/>
      <c r="K195" s="1874"/>
    </row>
    <row r="196" spans="1:11" s="1894" customFormat="1" ht="15.75" thickBot="1">
      <c r="A196" s="1889"/>
      <c r="B196" s="1889"/>
      <c r="C196" s="1889"/>
      <c r="D196" s="1890"/>
      <c r="E196" s="1891" t="s">
        <v>392</v>
      </c>
      <c r="F196" s="1890"/>
      <c r="G196" s="1890"/>
      <c r="H196" s="1890"/>
      <c r="I196" s="1892"/>
      <c r="J196" s="1890"/>
      <c r="K196" s="1893"/>
    </row>
    <row r="197" spans="1:11" s="1791" customFormat="1" ht="13.5" thickTop="1">
      <c r="A197" s="1895"/>
      <c r="B197" s="1895"/>
      <c r="C197" s="1895"/>
      <c r="G197" s="1896"/>
      <c r="H197" s="1896"/>
      <c r="I197" s="1897"/>
      <c r="K197" s="1898"/>
    </row>
    <row r="198" spans="1:11">
      <c r="A198" s="1223"/>
      <c r="B198" s="1223"/>
      <c r="C198" s="1223"/>
    </row>
    <row r="199" spans="1:11">
      <c r="A199" s="1223"/>
      <c r="B199" s="1223"/>
      <c r="C199" s="1223"/>
    </row>
    <row r="200" spans="1:11">
      <c r="A200" s="1223"/>
      <c r="B200" s="1223"/>
      <c r="C200" s="1223"/>
    </row>
    <row r="201" spans="1:11">
      <c r="A201" s="1223"/>
      <c r="B201" s="1223"/>
      <c r="C201" s="1223"/>
    </row>
    <row r="202" spans="1:11">
      <c r="A202" s="1223"/>
      <c r="B202" s="1223"/>
      <c r="C202" s="1223"/>
    </row>
    <row r="203" spans="1:11">
      <c r="A203" s="1223"/>
      <c r="B203" s="1223"/>
      <c r="C203" s="1223"/>
    </row>
    <row r="204" spans="1:11">
      <c r="A204" s="1223"/>
      <c r="B204" s="1223"/>
      <c r="C204" s="1223"/>
    </row>
    <row r="205" spans="1:11">
      <c r="A205" s="1223"/>
      <c r="B205" s="1223"/>
      <c r="C205" s="1223"/>
    </row>
    <row r="206" spans="1:11">
      <c r="A206" s="1223"/>
      <c r="B206" s="1223"/>
      <c r="C206" s="1223"/>
    </row>
    <row r="207" spans="1:11">
      <c r="A207" s="1223"/>
      <c r="B207" s="1223"/>
      <c r="C207" s="1223"/>
    </row>
    <row r="208" spans="1:11">
      <c r="A208" s="1223"/>
      <c r="B208" s="1223"/>
      <c r="C208" s="1223"/>
    </row>
    <row r="209" spans="1:3">
      <c r="A209" s="1223"/>
      <c r="B209" s="1223"/>
      <c r="C209" s="1223"/>
    </row>
    <row r="210" spans="1:3">
      <c r="A210" s="1223"/>
      <c r="B210" s="1223"/>
      <c r="C210" s="1223"/>
    </row>
    <row r="211" spans="1:3">
      <c r="A211" s="1223"/>
      <c r="B211" s="1223"/>
      <c r="C211" s="1223"/>
    </row>
    <row r="212" spans="1:3">
      <c r="A212" s="1223"/>
      <c r="B212" s="1223"/>
      <c r="C212" s="1223"/>
    </row>
    <row r="213" spans="1:3">
      <c r="A213" s="1223"/>
      <c r="B213" s="1223"/>
      <c r="C213" s="1223"/>
    </row>
    <row r="214" spans="1:3">
      <c r="A214" s="1223"/>
      <c r="B214" s="1223"/>
      <c r="C214" s="1223"/>
    </row>
    <row r="215" spans="1:3">
      <c r="A215" s="1223"/>
      <c r="B215" s="1223"/>
      <c r="C215" s="1223"/>
    </row>
    <row r="216" spans="1:3">
      <c r="A216" s="1223"/>
      <c r="B216" s="1223"/>
      <c r="C216" s="1223"/>
    </row>
    <row r="217" spans="1:3">
      <c r="A217" s="1223"/>
      <c r="B217" s="1223"/>
      <c r="C217" s="1223"/>
    </row>
    <row r="218" spans="1:3">
      <c r="A218" s="1223"/>
      <c r="B218" s="1223"/>
      <c r="C218" s="1223"/>
    </row>
    <row r="219" spans="1:3">
      <c r="A219" s="1223"/>
      <c r="B219" s="1223"/>
      <c r="C219" s="1223"/>
    </row>
    <row r="220" spans="1:3">
      <c r="A220" s="1223"/>
      <c r="B220" s="1223"/>
      <c r="C220" s="1223"/>
    </row>
    <row r="221" spans="1:3">
      <c r="A221" s="1223"/>
      <c r="B221" s="1223"/>
      <c r="C221" s="1223"/>
    </row>
    <row r="222" spans="1:3">
      <c r="A222" s="1223"/>
      <c r="B222" s="1223"/>
      <c r="C222" s="1223"/>
    </row>
    <row r="223" spans="1:3">
      <c r="A223" s="1223"/>
      <c r="B223" s="1223"/>
      <c r="C223" s="1223"/>
    </row>
    <row r="224" spans="1:3">
      <c r="A224" s="1223"/>
      <c r="B224" s="1223"/>
      <c r="C224" s="1223"/>
    </row>
    <row r="225" spans="1:3">
      <c r="A225" s="1223"/>
      <c r="B225" s="1223"/>
      <c r="C225" s="1223"/>
    </row>
    <row r="226" spans="1:3">
      <c r="A226" s="1223"/>
      <c r="B226" s="1223"/>
      <c r="C226" s="1223"/>
    </row>
    <row r="227" spans="1:3">
      <c r="A227" s="1223"/>
      <c r="B227" s="1223"/>
      <c r="C227" s="1223"/>
    </row>
    <row r="228" spans="1:3">
      <c r="A228" s="1223"/>
      <c r="B228" s="1223"/>
      <c r="C228" s="1223"/>
    </row>
    <row r="229" spans="1:3">
      <c r="A229" s="1223"/>
      <c r="B229" s="1223"/>
      <c r="C229" s="1223"/>
    </row>
    <row r="230" spans="1:3">
      <c r="A230" s="1223"/>
      <c r="B230" s="1223"/>
      <c r="C230" s="1223"/>
    </row>
    <row r="231" spans="1:3">
      <c r="A231" s="1223"/>
      <c r="B231" s="1223"/>
      <c r="C231" s="1223"/>
    </row>
    <row r="232" spans="1:3">
      <c r="A232" s="1223"/>
      <c r="B232" s="1223"/>
      <c r="C232" s="1223"/>
    </row>
    <row r="233" spans="1:3">
      <c r="A233" s="1223"/>
      <c r="B233" s="1223"/>
      <c r="C233" s="1223"/>
    </row>
    <row r="234" spans="1:3">
      <c r="A234" s="1223"/>
      <c r="B234" s="1223"/>
      <c r="C234" s="1223"/>
    </row>
    <row r="235" spans="1:3">
      <c r="A235" s="1223"/>
      <c r="B235" s="1223"/>
      <c r="C235" s="1223"/>
    </row>
    <row r="236" spans="1:3">
      <c r="A236" s="1223"/>
      <c r="B236" s="1223"/>
      <c r="C236" s="1223"/>
    </row>
    <row r="237" spans="1:3">
      <c r="A237" s="1223"/>
      <c r="B237" s="1223"/>
      <c r="C237" s="1223"/>
    </row>
    <row r="238" spans="1:3">
      <c r="A238" s="1223"/>
      <c r="B238" s="1223"/>
      <c r="C238" s="1223"/>
    </row>
    <row r="239" spans="1:3">
      <c r="A239" s="1223"/>
      <c r="B239" s="1223"/>
      <c r="C239" s="1223"/>
    </row>
    <row r="240" spans="1:3">
      <c r="A240" s="1223"/>
      <c r="B240" s="1223"/>
      <c r="C240" s="1223"/>
    </row>
    <row r="241" spans="1:3">
      <c r="A241" s="1223"/>
      <c r="B241" s="1223"/>
      <c r="C241" s="1223"/>
    </row>
    <row r="242" spans="1:3">
      <c r="A242" s="1223"/>
      <c r="B242" s="1223"/>
      <c r="C242" s="1223"/>
    </row>
    <row r="243" spans="1:3">
      <c r="A243" s="1223"/>
      <c r="B243" s="1223"/>
      <c r="C243" s="1223"/>
    </row>
    <row r="244" spans="1:3">
      <c r="A244" s="1223"/>
      <c r="B244" s="1223"/>
      <c r="C244" s="1223"/>
    </row>
    <row r="1736" ht="5.25" customHeight="1"/>
    <row r="1737" ht="3.75" customHeight="1"/>
    <row r="1738" ht="6.75" customHeight="1"/>
    <row r="1753" ht="22.5" customHeight="1"/>
    <row r="1754" ht="8.25" customHeight="1"/>
    <row r="1755" ht="12.75" customHeight="1"/>
    <row r="1756" ht="19.5" customHeight="1"/>
  </sheetData>
  <mergeCells count="1">
    <mergeCell ref="I12:K12"/>
  </mergeCells>
  <phoneticPr fontId="0" type="noConversion"/>
  <pageMargins left="0.59055118110236227" right="0.27559055118110237" top="0.94488188976377963" bottom="1.1811023622047245" header="0.51181102362204722" footer="0.51181102362204722"/>
  <pageSetup paperSize="9" scale="80" fitToHeight="0" orientation="portrait"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rowBreaks count="2" manualBreakCount="2">
    <brk id="94" max="14" man="1"/>
    <brk id="137"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4"/>
  <sheetViews>
    <sheetView showGridLines="0" workbookViewId="0"/>
  </sheetViews>
  <sheetFormatPr baseColWidth="10" defaultRowHeight="12.75"/>
  <cols>
    <col min="1" max="2" width="3.7109375" style="1114" customWidth="1"/>
    <col min="3" max="3" width="2.7109375" style="194" customWidth="1"/>
    <col min="4" max="4" width="11.7109375" style="195" customWidth="1"/>
    <col min="5" max="5" width="50.85546875" style="197" customWidth="1"/>
    <col min="6" max="6" width="9.7109375" style="198" customWidth="1"/>
    <col min="7" max="7" width="1.28515625" style="198" customWidth="1"/>
    <col min="8" max="8" width="12.5703125" style="199" customWidth="1"/>
    <col min="9" max="9" width="9.140625" style="198" customWidth="1"/>
    <col min="10" max="246" width="11.5703125" style="198" customWidth="1"/>
    <col min="247" max="16384" width="11.42578125" style="198"/>
  </cols>
  <sheetData>
    <row r="1" spans="1:9" s="597" customFormat="1" ht="15" customHeight="1">
      <c r="A1" s="1372" t="s">
        <v>534</v>
      </c>
      <c r="B1" s="1330"/>
      <c r="C1" s="1"/>
      <c r="D1" s="3"/>
      <c r="E1" s="10"/>
      <c r="F1" s="1331"/>
      <c r="G1" s="1331"/>
      <c r="H1" s="1332"/>
      <c r="I1" s="5"/>
    </row>
    <row r="2" spans="1:9" s="597" customFormat="1" ht="15.75" customHeight="1">
      <c r="A2" s="1333" t="str">
        <f>Bez_Phase</f>
        <v>II / FB</v>
      </c>
      <c r="B2" s="1330"/>
      <c r="C2" s="1"/>
      <c r="D2" s="3"/>
      <c r="E2" s="10"/>
      <c r="F2" s="1331"/>
      <c r="G2" s="1331"/>
      <c r="H2" s="1332"/>
      <c r="I2" s="5"/>
    </row>
    <row r="3" spans="1:9" s="598" customFormat="1" ht="15.75" customHeight="1">
      <c r="A3" s="1219" t="s">
        <v>706</v>
      </c>
      <c r="B3" s="1330"/>
      <c r="C3" s="1"/>
      <c r="D3" s="6"/>
      <c r="E3" s="1256" t="str">
        <f>Lieg_name</f>
        <v>XXXABCXXX</v>
      </c>
      <c r="F3" s="1256"/>
      <c r="G3" s="1256"/>
      <c r="H3" s="1244"/>
      <c r="I3" s="571"/>
    </row>
    <row r="4" spans="1:9" s="598" customFormat="1" ht="12.75" customHeight="1">
      <c r="A4" s="1219" t="s">
        <v>549</v>
      </c>
      <c r="B4" s="1330"/>
      <c r="C4" s="1"/>
      <c r="D4" s="6"/>
      <c r="E4" s="1334">
        <f>LGKNR</f>
        <v>123456789</v>
      </c>
      <c r="F4" s="1334"/>
      <c r="G4" s="1334"/>
      <c r="H4" s="1244"/>
      <c r="I4" s="571"/>
    </row>
    <row r="5" spans="1:9" s="598" customFormat="1" ht="9.75" customHeight="1">
      <c r="A5" s="1330"/>
      <c r="B5" s="1330"/>
      <c r="C5" s="1"/>
      <c r="D5" s="6"/>
      <c r="E5" s="10"/>
      <c r="F5" s="7"/>
      <c r="G5" s="7"/>
      <c r="H5" s="7"/>
      <c r="I5" s="165"/>
    </row>
    <row r="6" spans="1:9" s="183" customFormat="1">
      <c r="A6" s="1335" t="s">
        <v>991</v>
      </c>
      <c r="B6" s="1335"/>
      <c r="C6" s="1285" t="s">
        <v>996</v>
      </c>
      <c r="D6" s="208" t="s">
        <v>994</v>
      </c>
      <c r="E6" s="1336"/>
      <c r="F6" s="1285"/>
      <c r="G6" s="1285"/>
      <c r="H6" s="1337"/>
    </row>
    <row r="7" spans="1:9" s="184" customFormat="1" ht="5.25" customHeight="1">
      <c r="A7" s="1338"/>
      <c r="B7" s="1339"/>
      <c r="C7" s="1340"/>
      <c r="D7" s="1341"/>
      <c r="E7" s="1342"/>
      <c r="F7" s="1341"/>
      <c r="G7" s="1341"/>
      <c r="H7" s="1343"/>
    </row>
    <row r="8" spans="1:9" s="445" customFormat="1" ht="4.5" customHeight="1">
      <c r="A8" s="1335"/>
      <c r="B8" s="1344"/>
      <c r="C8" s="1285"/>
      <c r="D8" s="1345"/>
      <c r="E8" s="209"/>
      <c r="F8" s="1345"/>
      <c r="G8" s="1345"/>
      <c r="H8" s="1346"/>
    </row>
    <row r="9" spans="1:9" s="187" customFormat="1" ht="18" customHeight="1">
      <c r="A9" s="1347" t="s">
        <v>771</v>
      </c>
      <c r="B9" s="1348"/>
      <c r="C9" s="1285"/>
      <c r="D9" s="1349" t="s">
        <v>99</v>
      </c>
      <c r="E9" s="1336"/>
      <c r="F9" s="1350"/>
      <c r="G9" s="1350"/>
      <c r="H9" s="1351"/>
    </row>
    <row r="10" spans="1:9" s="187" customFormat="1" ht="18" customHeight="1">
      <c r="A10" s="1143"/>
      <c r="B10" s="1348"/>
      <c r="C10" s="1285"/>
      <c r="D10" s="207"/>
      <c r="E10" s="1336"/>
      <c r="F10" s="1350"/>
      <c r="G10" s="1350"/>
      <c r="H10" s="1351"/>
    </row>
    <row r="11" spans="1:9" s="190" customFormat="1" ht="18" customHeight="1">
      <c r="A11" s="1146">
        <v>13</v>
      </c>
      <c r="B11" s="1146"/>
      <c r="C11" s="1352"/>
      <c r="D11" s="216" t="str">
        <f>'Kat 13 Bau GWMS'!G9</f>
        <v>Bohrarbeiten / Errichten von Grundwassermessstellen</v>
      </c>
      <c r="E11" s="1353"/>
      <c r="F11" s="216"/>
      <c r="G11" s="216"/>
      <c r="H11" s="1354"/>
    </row>
    <row r="12" spans="1:9" s="185" customFormat="1" ht="18" customHeight="1">
      <c r="A12" s="1141">
        <v>13</v>
      </c>
      <c r="B12" s="1142">
        <v>1</v>
      </c>
      <c r="C12" s="1285"/>
      <c r="D12" s="207" t="s">
        <v>667</v>
      </c>
      <c r="E12" s="209"/>
      <c r="F12" s="207"/>
      <c r="G12" s="207"/>
      <c r="H12" s="1355"/>
    </row>
    <row r="13" spans="1:9" s="185" customFormat="1" ht="18" customHeight="1">
      <c r="A13" s="1141">
        <v>13</v>
      </c>
      <c r="B13" s="1142">
        <v>2</v>
      </c>
      <c r="C13" s="1285"/>
      <c r="D13" s="207" t="s">
        <v>668</v>
      </c>
      <c r="E13" s="209"/>
      <c r="F13" s="207"/>
      <c r="G13" s="207"/>
      <c r="H13" s="1355"/>
    </row>
    <row r="14" spans="1:9" s="185" customFormat="1" ht="18" customHeight="1">
      <c r="A14" s="1141">
        <v>13</v>
      </c>
      <c r="B14" s="1142">
        <v>3</v>
      </c>
      <c r="C14" s="1285"/>
      <c r="D14" s="207" t="s">
        <v>669</v>
      </c>
      <c r="E14" s="209"/>
      <c r="F14" s="207"/>
      <c r="G14" s="207"/>
      <c r="H14" s="1355"/>
    </row>
    <row r="15" spans="1:9" s="185" customFormat="1" ht="18" customHeight="1">
      <c r="A15" s="1141">
        <v>13</v>
      </c>
      <c r="B15" s="1142">
        <v>4</v>
      </c>
      <c r="C15" s="1285"/>
      <c r="D15" s="207" t="s">
        <v>11</v>
      </c>
      <c r="E15" s="209"/>
      <c r="F15" s="207"/>
      <c r="G15" s="207"/>
      <c r="H15" s="1355"/>
    </row>
    <row r="16" spans="1:9" s="185" customFormat="1" ht="18" customHeight="1">
      <c r="A16" s="1141">
        <v>13</v>
      </c>
      <c r="B16" s="1142">
        <v>5</v>
      </c>
      <c r="C16" s="1285"/>
      <c r="D16" s="207" t="s">
        <v>670</v>
      </c>
      <c r="E16" s="209"/>
      <c r="F16" s="207"/>
      <c r="G16" s="207"/>
      <c r="H16" s="1355"/>
    </row>
    <row r="17" spans="1:8" s="185" customFormat="1" ht="18" customHeight="1">
      <c r="A17" s="1141">
        <v>13</v>
      </c>
      <c r="B17" s="1142">
        <v>6</v>
      </c>
      <c r="C17" s="1285"/>
      <c r="D17" s="207" t="s">
        <v>671</v>
      </c>
      <c r="E17" s="209"/>
      <c r="F17" s="207"/>
      <c r="G17" s="207"/>
      <c r="H17" s="1355"/>
    </row>
    <row r="18" spans="1:8" s="185" customFormat="1" ht="18" customHeight="1">
      <c r="A18" s="1141">
        <v>13</v>
      </c>
      <c r="B18" s="1142">
        <v>7</v>
      </c>
      <c r="C18" s="1285"/>
      <c r="D18" s="207" t="s">
        <v>672</v>
      </c>
      <c r="E18" s="209"/>
      <c r="F18" s="207"/>
      <c r="G18" s="207"/>
      <c r="H18" s="1356"/>
    </row>
    <row r="19" spans="1:8" s="185" customFormat="1" ht="18" customHeight="1">
      <c r="A19" s="1141">
        <v>13</v>
      </c>
      <c r="B19" s="1142">
        <v>8</v>
      </c>
      <c r="C19" s="1285"/>
      <c r="D19" s="207" t="s">
        <v>673</v>
      </c>
      <c r="E19" s="209"/>
      <c r="F19" s="207"/>
      <c r="G19" s="207"/>
      <c r="H19" s="1355"/>
    </row>
    <row r="20" spans="1:8" s="26" customFormat="1" ht="18" customHeight="1">
      <c r="A20" s="1143"/>
      <c r="B20" s="1144"/>
      <c r="C20" s="1285"/>
      <c r="D20" s="204"/>
      <c r="E20" s="215"/>
      <c r="F20" s="204"/>
      <c r="G20" s="204"/>
      <c r="H20" s="1357"/>
    </row>
    <row r="21" spans="1:8" s="26" customFormat="1" ht="18" customHeight="1" thickBot="1">
      <c r="A21" s="1143"/>
      <c r="B21" s="1144"/>
      <c r="C21" s="1285"/>
      <c r="D21" s="204"/>
      <c r="E21" s="206"/>
      <c r="F21" s="206" t="s">
        <v>175</v>
      </c>
      <c r="G21" s="206"/>
      <c r="H21" s="1358"/>
    </row>
    <row r="22" spans="1:8" s="26" customFormat="1" ht="18" customHeight="1" thickTop="1">
      <c r="A22" s="1143"/>
      <c r="B22" s="1144"/>
      <c r="C22" s="1285"/>
      <c r="D22" s="204"/>
      <c r="E22" s="206"/>
      <c r="F22" s="204"/>
      <c r="G22" s="204"/>
      <c r="H22" s="1359"/>
    </row>
    <row r="23" spans="1:8" s="190" customFormat="1" ht="18" customHeight="1">
      <c r="A23" s="1146">
        <v>14</v>
      </c>
      <c r="B23" s="1147"/>
      <c r="C23" s="1352"/>
      <c r="D23" s="216" t="str">
        <f>'Kat 14 Direct-Push'!G9</f>
        <v>Direct-Push-Verfahren</v>
      </c>
      <c r="E23" s="219"/>
      <c r="F23" s="216"/>
      <c r="G23" s="216"/>
      <c r="H23" s="1360"/>
    </row>
    <row r="24" spans="1:8" s="26" customFormat="1" ht="18" customHeight="1">
      <c r="A24" s="1141">
        <v>14</v>
      </c>
      <c r="B24" s="1142">
        <v>1</v>
      </c>
      <c r="C24" s="1285"/>
      <c r="D24" s="207" t="str">
        <f>'Kat 14 Direct-Push'!G14</f>
        <v>Baustelleneinrichtung und -räumung</v>
      </c>
      <c r="E24" s="209"/>
      <c r="F24" s="207"/>
      <c r="G24" s="207"/>
      <c r="H24" s="1356"/>
    </row>
    <row r="25" spans="1:8" s="26" customFormat="1" ht="18" customHeight="1">
      <c r="A25" s="1141">
        <v>14</v>
      </c>
      <c r="B25" s="1142">
        <v>2</v>
      </c>
      <c r="C25" s="1285"/>
      <c r="D25" s="207" t="str">
        <f>'Kat 14 Direct-Push'!G32</f>
        <v>Drucksondierungen mit in-situ-Messungen und in-situ-Probenahme</v>
      </c>
      <c r="E25" s="209"/>
      <c r="F25" s="207"/>
      <c r="G25" s="207"/>
      <c r="H25" s="1355"/>
    </row>
    <row r="26" spans="1:8" s="26" customFormat="1" ht="18" customHeight="1">
      <c r="A26" s="1141">
        <v>14</v>
      </c>
      <c r="B26" s="1142">
        <v>3</v>
      </c>
      <c r="C26" s="1285"/>
      <c r="D26" s="207" t="str">
        <f>'Kat 14 Direct-Push'!G54</f>
        <v>Stundensätze</v>
      </c>
      <c r="E26" s="209"/>
      <c r="F26" s="207"/>
      <c r="G26" s="207"/>
      <c r="H26" s="1355"/>
    </row>
    <row r="27" spans="1:8" s="26" customFormat="1" ht="18" customHeight="1">
      <c r="A27" s="1141">
        <v>14</v>
      </c>
      <c r="B27" s="1142">
        <v>4</v>
      </c>
      <c r="C27" s="1285"/>
      <c r="D27" s="207" t="str">
        <f>'Kat 14 Direct-Push'!G64</f>
        <v>Dokumentation</v>
      </c>
      <c r="E27" s="209"/>
      <c r="F27" s="207"/>
      <c r="G27" s="207"/>
      <c r="H27" s="1355"/>
    </row>
    <row r="28" spans="1:8" s="26" customFormat="1" ht="18" customHeight="1">
      <c r="A28" s="1143"/>
      <c r="B28" s="1143"/>
      <c r="C28" s="1285"/>
      <c r="D28" s="204"/>
      <c r="E28" s="215"/>
      <c r="F28" s="204"/>
      <c r="G28" s="204"/>
      <c r="H28" s="1357"/>
    </row>
    <row r="29" spans="1:8" s="26" customFormat="1" ht="18" customHeight="1" thickBot="1">
      <c r="A29" s="1143"/>
      <c r="B29" s="1143"/>
      <c r="C29" s="1285"/>
      <c r="D29" s="204"/>
      <c r="E29" s="206"/>
      <c r="F29" s="206" t="s">
        <v>780</v>
      </c>
      <c r="G29" s="206"/>
      <c r="H29" s="1358"/>
    </row>
    <row r="30" spans="1:8" s="26" customFormat="1" ht="18" customHeight="1" thickTop="1">
      <c r="A30" s="1143"/>
      <c r="B30" s="1144"/>
      <c r="C30" s="1285"/>
      <c r="D30" s="204"/>
      <c r="E30" s="206"/>
      <c r="F30" s="204"/>
      <c r="G30" s="204"/>
      <c r="H30" s="1359"/>
    </row>
    <row r="31" spans="1:8" s="190" customFormat="1" ht="18" customHeight="1">
      <c r="A31" s="1146">
        <v>15</v>
      </c>
      <c r="B31" s="1147"/>
      <c r="C31" s="1352"/>
      <c r="D31" s="216" t="str">
        <f>'Kat. 15 Arbeitsschutz'!G9</f>
        <v>Arbeitsschutzmaßnahmen</v>
      </c>
      <c r="E31" s="219"/>
      <c r="F31" s="216"/>
      <c r="G31" s="216"/>
      <c r="H31" s="1360"/>
    </row>
    <row r="32" spans="1:8" s="26" customFormat="1" ht="18" customHeight="1">
      <c r="A32" s="1141">
        <v>15</v>
      </c>
      <c r="B32" s="1142">
        <v>1</v>
      </c>
      <c r="C32" s="1285"/>
      <c r="D32" s="207" t="str">
        <f>'Kat. 15 Arbeitsschutz'!G11</f>
        <v>Schwarz-Weiß-Anlage</v>
      </c>
      <c r="E32" s="209"/>
      <c r="F32" s="207"/>
      <c r="G32" s="207"/>
      <c r="H32" s="1356"/>
    </row>
    <row r="33" spans="1:8" s="26" customFormat="1" ht="18" customHeight="1">
      <c r="A33" s="1141">
        <v>15</v>
      </c>
      <c r="B33" s="1142">
        <v>2</v>
      </c>
      <c r="C33" s="1285"/>
      <c r="D33" s="207" t="str">
        <f>'Kat. 15 Arbeitsschutz'!G25</f>
        <v>Persönliche Schutzausrüstung</v>
      </c>
      <c r="E33" s="209"/>
      <c r="F33" s="207"/>
      <c r="G33" s="207"/>
      <c r="H33" s="1355"/>
    </row>
    <row r="34" spans="1:8" s="26" customFormat="1" ht="18" customHeight="1">
      <c r="A34" s="1143"/>
      <c r="B34" s="1143"/>
      <c r="C34" s="1285"/>
      <c r="D34" s="204"/>
      <c r="E34" s="215"/>
      <c r="F34" s="204"/>
      <c r="G34" s="204"/>
      <c r="H34" s="1357"/>
    </row>
    <row r="35" spans="1:8" s="26" customFormat="1" ht="18" customHeight="1" thickBot="1">
      <c r="A35" s="1143"/>
      <c r="B35" s="1143"/>
      <c r="C35" s="1285"/>
      <c r="D35" s="204"/>
      <c r="E35" s="206"/>
      <c r="F35" s="206" t="s">
        <v>107</v>
      </c>
      <c r="G35" s="206"/>
      <c r="H35" s="1358"/>
    </row>
    <row r="36" spans="1:8" s="26" customFormat="1" ht="18" customHeight="1" thickTop="1" thickBot="1">
      <c r="A36" s="1143"/>
      <c r="B36" s="1143"/>
      <c r="C36" s="1285"/>
      <c r="D36" s="204"/>
      <c r="E36" s="206"/>
      <c r="F36" s="204"/>
      <c r="G36" s="204"/>
      <c r="H36" s="1361"/>
    </row>
    <row r="37" spans="1:8" s="185" customFormat="1" ht="18" customHeight="1">
      <c r="A37" s="1143"/>
      <c r="B37" s="1348"/>
      <c r="C37" s="1285"/>
      <c r="D37" s="1362" t="s">
        <v>1087</v>
      </c>
      <c r="E37" s="1363"/>
      <c r="F37" s="1364"/>
      <c r="G37" s="1364"/>
      <c r="H37" s="1291"/>
    </row>
    <row r="38" spans="1:8" s="185" customFormat="1" ht="18" customHeight="1">
      <c r="A38" s="1143"/>
      <c r="B38" s="1348"/>
      <c r="C38" s="1285"/>
      <c r="D38" s="442" t="s">
        <v>930</v>
      </c>
      <c r="E38" s="1363"/>
      <c r="F38" s="1364"/>
      <c r="G38" s="1364"/>
      <c r="H38" s="1294"/>
    </row>
    <row r="39" spans="1:8" s="26" customFormat="1" ht="18" customHeight="1">
      <c r="A39" s="1143"/>
      <c r="B39" s="1143"/>
      <c r="C39" s="1285"/>
      <c r="D39" s="442"/>
      <c r="E39" s="1365"/>
      <c r="F39" s="1293"/>
      <c r="G39" s="1293"/>
      <c r="H39" s="1366"/>
    </row>
    <row r="40" spans="1:8" s="26" customFormat="1" ht="18" customHeight="1" thickBot="1">
      <c r="A40" s="1143"/>
      <c r="B40" s="1143"/>
      <c r="C40" s="1285"/>
      <c r="D40" s="442"/>
      <c r="E40" s="1289"/>
      <c r="F40" s="1293"/>
      <c r="G40" s="1293"/>
      <c r="H40" s="1367"/>
    </row>
    <row r="41" spans="1:8" s="26" customFormat="1" ht="18" customHeight="1" thickBot="1">
      <c r="A41" s="1143"/>
      <c r="B41" s="1143"/>
      <c r="C41" s="1285"/>
      <c r="D41" s="1368"/>
      <c r="E41" s="1369"/>
      <c r="F41" s="1293"/>
      <c r="G41" s="1293"/>
      <c r="H41" s="1370"/>
    </row>
    <row r="42" spans="1:8" s="26" customFormat="1" ht="18" customHeight="1" thickBot="1">
      <c r="A42" s="1143"/>
      <c r="B42" s="1143"/>
      <c r="C42" s="1285"/>
      <c r="D42" s="1368" t="s">
        <v>918</v>
      </c>
      <c r="E42" s="1369"/>
      <c r="F42" s="1293"/>
      <c r="G42" s="1293"/>
      <c r="H42" s="1371"/>
    </row>
    <row r="43" spans="1:8" s="26" customFormat="1" ht="18" customHeight="1">
      <c r="A43" s="1110"/>
      <c r="B43" s="1110"/>
      <c r="C43" s="186"/>
      <c r="D43" s="192"/>
      <c r="E43" s="193"/>
      <c r="F43" s="224"/>
      <c r="G43" s="224"/>
      <c r="H43" s="548"/>
    </row>
    <row r="44" spans="1:8" s="26" customFormat="1" ht="18" customHeight="1">
      <c r="A44" s="1110"/>
      <c r="B44" s="1110"/>
      <c r="C44" s="186"/>
      <c r="D44" s="549"/>
      <c r="E44" s="193"/>
      <c r="F44" s="192"/>
      <c r="G44" s="192"/>
      <c r="H44" s="547"/>
    </row>
    <row r="45" spans="1:8" s="185" customFormat="1" ht="3" customHeight="1">
      <c r="A45" s="1110"/>
      <c r="B45" s="1109"/>
      <c r="C45" s="186"/>
      <c r="D45" s="26"/>
      <c r="E45" s="189"/>
      <c r="H45" s="446"/>
    </row>
    <row r="46" spans="1:8" s="185" customFormat="1" ht="20.25">
      <c r="A46" s="1110"/>
      <c r="B46" s="1109"/>
      <c r="C46" s="186"/>
      <c r="D46" s="449"/>
      <c r="E46" s="189"/>
      <c r="H46" s="446"/>
    </row>
    <row r="47" spans="1:8" s="185" customFormat="1" ht="20.25">
      <c r="A47" s="1110"/>
      <c r="B47" s="1109"/>
      <c r="C47" s="186"/>
      <c r="D47" s="449"/>
      <c r="E47" s="189"/>
      <c r="H47" s="446"/>
    </row>
    <row r="48" spans="1:8" s="587" customFormat="1" ht="20.25">
      <c r="A48" s="1111"/>
      <c r="B48" s="1111"/>
      <c r="E48" s="588"/>
      <c r="F48" s="589"/>
      <c r="G48" s="589"/>
      <c r="H48" s="590"/>
    </row>
    <row r="49" spans="1:8" s="185" customFormat="1" ht="12.75" customHeight="1">
      <c r="A49" s="1109"/>
      <c r="B49" s="1109"/>
      <c r="C49" s="27"/>
      <c r="E49" s="188"/>
      <c r="F49" s="27"/>
      <c r="G49" s="27"/>
      <c r="H49" s="189"/>
    </row>
    <row r="50" spans="1:8" s="448" customFormat="1" ht="18" customHeight="1">
      <c r="A50" s="1112"/>
      <c r="B50" s="1112"/>
      <c r="C50" s="450"/>
    </row>
    <row r="51" spans="1:8" s="448" customFormat="1">
      <c r="A51" s="1112"/>
      <c r="B51" s="1112"/>
      <c r="C51" s="450"/>
    </row>
    <row r="52" spans="1:8" s="448" customFormat="1">
      <c r="A52" s="1112"/>
      <c r="B52" s="1112"/>
      <c r="C52" s="450"/>
    </row>
    <row r="53" spans="1:8" s="448" customFormat="1" ht="36" customHeight="1">
      <c r="A53" s="1112"/>
      <c r="B53" s="1112"/>
      <c r="C53" s="450"/>
    </row>
    <row r="54" spans="1:8" s="448" customFormat="1" ht="38.25" customHeight="1">
      <c r="A54" s="1112"/>
      <c r="B54" s="1112"/>
      <c r="C54" s="450"/>
    </row>
    <row r="55" spans="1:8" s="448" customFormat="1">
      <c r="A55" s="1112"/>
      <c r="B55" s="1112"/>
      <c r="C55" s="450"/>
    </row>
    <row r="56" spans="1:8" s="448" customFormat="1">
      <c r="A56" s="1112"/>
      <c r="B56" s="1112"/>
      <c r="C56" s="450"/>
    </row>
    <row r="57" spans="1:8" s="448" customFormat="1">
      <c r="A57" s="1112"/>
      <c r="B57" s="1112"/>
      <c r="C57" s="450"/>
    </row>
    <row r="58" spans="1:8" s="448" customFormat="1" ht="24" customHeight="1">
      <c r="A58" s="1112"/>
      <c r="B58" s="1112"/>
      <c r="C58" s="450"/>
    </row>
    <row r="59" spans="1:8" s="448" customFormat="1" ht="21.6" customHeight="1">
      <c r="A59" s="1112"/>
      <c r="B59" s="1112"/>
      <c r="C59" s="450"/>
    </row>
    <row r="60" spans="1:8" s="448" customFormat="1" ht="22.5" customHeight="1">
      <c r="A60" s="1112"/>
      <c r="B60" s="1112"/>
      <c r="C60" s="450"/>
    </row>
    <row r="61" spans="1:8" s="448" customFormat="1" ht="48.75" customHeight="1">
      <c r="A61" s="1112"/>
      <c r="B61" s="1112"/>
      <c r="C61" s="450"/>
    </row>
    <row r="62" spans="1:8" s="448" customFormat="1" ht="22.5" customHeight="1">
      <c r="A62" s="1112"/>
      <c r="B62" s="1112"/>
      <c r="C62" s="450"/>
    </row>
    <row r="63" spans="1:8" s="448" customFormat="1" ht="9.75" customHeight="1">
      <c r="A63" s="1112"/>
      <c r="B63" s="1112"/>
      <c r="C63" s="450"/>
    </row>
    <row r="64" spans="1:8" s="448" customFormat="1" ht="22.5" customHeight="1">
      <c r="A64" s="1112"/>
      <c r="B64" s="1112"/>
      <c r="C64" s="450"/>
    </row>
    <row r="65" spans="1:3" s="448" customFormat="1" ht="25.5" customHeight="1">
      <c r="A65" s="1112"/>
      <c r="B65" s="1112"/>
      <c r="C65" s="450"/>
    </row>
    <row r="66" spans="1:3" s="448" customFormat="1">
      <c r="A66" s="1112"/>
      <c r="B66" s="1112"/>
      <c r="C66" s="450"/>
    </row>
    <row r="67" spans="1:3" s="448" customFormat="1" ht="38.25" customHeight="1">
      <c r="A67" s="1112"/>
      <c r="B67" s="1112"/>
      <c r="C67" s="450"/>
    </row>
    <row r="68" spans="1:3" s="448" customFormat="1">
      <c r="A68" s="1112"/>
      <c r="B68" s="1112"/>
      <c r="C68" s="450"/>
    </row>
    <row r="69" spans="1:3" s="448" customFormat="1" ht="63.75" customHeight="1">
      <c r="A69" s="1112"/>
      <c r="B69" s="1112"/>
      <c r="C69" s="450"/>
    </row>
    <row r="70" spans="1:3" s="448" customFormat="1">
      <c r="A70" s="1112"/>
      <c r="B70" s="1112"/>
      <c r="C70" s="450"/>
    </row>
    <row r="71" spans="1:3" s="448" customFormat="1">
      <c r="A71" s="1112"/>
      <c r="B71" s="1112"/>
      <c r="C71" s="450"/>
    </row>
    <row r="72" spans="1:3" s="448" customFormat="1">
      <c r="A72" s="1112"/>
      <c r="B72" s="1112"/>
      <c r="C72" s="450"/>
    </row>
    <row r="73" spans="1:3" s="448" customFormat="1">
      <c r="A73" s="1112"/>
      <c r="B73" s="1112"/>
      <c r="C73" s="450"/>
    </row>
    <row r="74" spans="1:3" s="448" customFormat="1" ht="19.5" customHeight="1">
      <c r="A74" s="1112"/>
      <c r="B74" s="1112"/>
      <c r="C74" s="450"/>
    </row>
    <row r="75" spans="1:3" s="448" customFormat="1" ht="34.5" customHeight="1">
      <c r="A75" s="1112"/>
      <c r="B75" s="1112"/>
      <c r="C75" s="450"/>
    </row>
    <row r="76" spans="1:3" s="448" customFormat="1" ht="43.5" customHeight="1">
      <c r="A76" s="1112"/>
      <c r="B76" s="1112"/>
      <c r="C76" s="450"/>
    </row>
    <row r="77" spans="1:3" s="448" customFormat="1" ht="8.25" customHeight="1">
      <c r="A77" s="1112"/>
      <c r="B77" s="1112"/>
      <c r="C77" s="450"/>
    </row>
    <row r="78" spans="1:3" s="448" customFormat="1">
      <c r="A78" s="1112"/>
      <c r="B78" s="1112"/>
      <c r="C78" s="450"/>
    </row>
    <row r="79" spans="1:3" s="448" customFormat="1">
      <c r="A79" s="1112"/>
      <c r="B79" s="1112"/>
      <c r="C79" s="450"/>
    </row>
    <row r="80" spans="1:3" s="448" customFormat="1" ht="23.25" customHeight="1">
      <c r="A80" s="1112"/>
      <c r="B80" s="1112"/>
      <c r="C80" s="450"/>
    </row>
    <row r="81" spans="1:3" s="448" customFormat="1" ht="10.5" customHeight="1">
      <c r="A81" s="1112"/>
      <c r="B81" s="1112"/>
      <c r="C81" s="450"/>
    </row>
    <row r="82" spans="1:3" s="448" customFormat="1" ht="10.5" customHeight="1">
      <c r="A82" s="1112"/>
      <c r="B82" s="1112"/>
      <c r="C82" s="450"/>
    </row>
    <row r="83" spans="1:3" s="448" customFormat="1" ht="10.5" customHeight="1">
      <c r="A83" s="1112"/>
      <c r="B83" s="1112"/>
      <c r="C83" s="450"/>
    </row>
    <row r="84" spans="1:3" s="448" customFormat="1" ht="6" customHeight="1">
      <c r="A84" s="1112"/>
      <c r="B84" s="1112"/>
      <c r="C84" s="450"/>
    </row>
    <row r="85" spans="1:3" s="448" customFormat="1" ht="43.5" customHeight="1">
      <c r="A85" s="1112"/>
      <c r="B85" s="1112"/>
      <c r="C85" s="450"/>
    </row>
    <row r="86" spans="1:3" s="448" customFormat="1" ht="4.5" customHeight="1">
      <c r="A86" s="1112"/>
      <c r="B86" s="1112"/>
      <c r="C86" s="450"/>
    </row>
    <row r="87" spans="1:3" s="448" customFormat="1" ht="44.25" customHeight="1">
      <c r="A87" s="1112"/>
      <c r="B87" s="1112"/>
      <c r="C87" s="450"/>
    </row>
    <row r="88" spans="1:3" s="448" customFormat="1" ht="7.15" customHeight="1">
      <c r="A88" s="1112"/>
      <c r="B88" s="1112"/>
      <c r="C88" s="450"/>
    </row>
    <row r="89" spans="1:3" s="450" customFormat="1" ht="25.5" customHeight="1">
      <c r="A89" s="1113"/>
      <c r="B89" s="1113"/>
    </row>
    <row r="90" spans="1:3" s="448" customFormat="1">
      <c r="A90" s="1112"/>
      <c r="B90" s="1112"/>
      <c r="C90" s="450"/>
    </row>
    <row r="91" spans="1:3" s="448" customFormat="1">
      <c r="A91" s="1112"/>
      <c r="B91" s="1112"/>
      <c r="C91" s="450"/>
    </row>
    <row r="92" spans="1:3" s="448" customFormat="1" ht="25.5" customHeight="1">
      <c r="A92" s="1112"/>
      <c r="B92" s="1112"/>
      <c r="C92" s="450"/>
    </row>
    <row r="93" spans="1:3" s="448" customFormat="1" ht="38.25" customHeight="1">
      <c r="A93" s="1112"/>
      <c r="B93" s="1112"/>
      <c r="C93" s="450"/>
    </row>
    <row r="94" spans="1:3" s="448" customFormat="1" ht="7.15" customHeight="1">
      <c r="A94" s="1112"/>
      <c r="B94" s="1112"/>
      <c r="C94" s="450"/>
    </row>
    <row r="95" spans="1:3" s="448" customFormat="1" ht="22.5" customHeight="1">
      <c r="A95" s="1112"/>
      <c r="B95" s="1112"/>
      <c r="C95" s="450"/>
    </row>
    <row r="96" spans="1:3" s="448" customFormat="1" ht="47.25" customHeight="1">
      <c r="A96" s="1112"/>
      <c r="B96" s="1112"/>
      <c r="C96" s="450"/>
    </row>
    <row r="97" spans="1:3" s="448" customFormat="1" ht="23.25" customHeight="1">
      <c r="A97" s="1112"/>
      <c r="B97" s="1112"/>
      <c r="C97" s="450"/>
    </row>
    <row r="98" spans="1:3" s="448" customFormat="1" ht="6" customHeight="1">
      <c r="A98" s="1112"/>
      <c r="B98" s="1112"/>
      <c r="C98" s="450"/>
    </row>
    <row r="99" spans="1:3" s="448" customFormat="1" ht="25.5" customHeight="1">
      <c r="A99" s="1112"/>
      <c r="B99" s="1112"/>
      <c r="C99" s="450"/>
    </row>
    <row r="100" spans="1:3" s="448" customFormat="1" ht="25.5" customHeight="1">
      <c r="A100" s="1112"/>
      <c r="B100" s="1112"/>
      <c r="C100" s="450"/>
    </row>
    <row r="101" spans="1:3" s="448" customFormat="1" ht="25.5" customHeight="1">
      <c r="A101" s="1112"/>
      <c r="B101" s="1112"/>
      <c r="C101" s="450"/>
    </row>
    <row r="102" spans="1:3" s="448" customFormat="1">
      <c r="A102" s="1112"/>
      <c r="B102" s="1112"/>
      <c r="C102" s="450"/>
    </row>
    <row r="103" spans="1:3" s="448" customFormat="1">
      <c r="A103" s="1112"/>
      <c r="B103" s="1112"/>
      <c r="C103" s="450"/>
    </row>
    <row r="104" spans="1:3" s="448" customFormat="1">
      <c r="A104" s="1112"/>
      <c r="B104" s="1112"/>
      <c r="C104" s="450"/>
    </row>
    <row r="105" spans="1:3" s="448" customFormat="1">
      <c r="A105" s="1112"/>
      <c r="B105" s="1112"/>
      <c r="C105" s="450"/>
    </row>
    <row r="106" spans="1:3" s="448" customFormat="1" ht="34.5" customHeight="1">
      <c r="A106" s="1112"/>
      <c r="B106" s="1112"/>
      <c r="C106" s="450"/>
    </row>
    <row r="107" spans="1:3" s="448" customFormat="1" ht="5.45" customHeight="1">
      <c r="A107" s="1112"/>
      <c r="B107" s="1112"/>
      <c r="C107" s="450"/>
    </row>
    <row r="108" spans="1:3" s="448" customFormat="1" ht="45" customHeight="1">
      <c r="A108" s="1112"/>
      <c r="B108" s="1112"/>
      <c r="C108" s="450"/>
    </row>
    <row r="109" spans="1:3" s="448" customFormat="1" ht="24" customHeight="1">
      <c r="A109" s="1112"/>
      <c r="B109" s="1112"/>
      <c r="C109" s="450"/>
    </row>
    <row r="110" spans="1:3" s="448" customFormat="1" ht="5.45" customHeight="1">
      <c r="A110" s="1112"/>
      <c r="B110" s="1112"/>
      <c r="C110" s="450"/>
    </row>
    <row r="111" spans="1:3" s="448" customFormat="1" ht="24" customHeight="1">
      <c r="A111" s="1112"/>
      <c r="B111" s="1112"/>
      <c r="C111" s="450"/>
    </row>
    <row r="112" spans="1:3" s="448" customFormat="1" ht="5.45" customHeight="1">
      <c r="A112" s="1112"/>
      <c r="B112" s="1112"/>
      <c r="C112" s="450"/>
    </row>
    <row r="113" spans="1:3" s="448" customFormat="1" ht="10.9" customHeight="1">
      <c r="A113" s="1112"/>
      <c r="B113" s="1112"/>
      <c r="C113" s="450"/>
    </row>
    <row r="114" spans="1:3" s="448" customFormat="1" ht="7.9" customHeight="1">
      <c r="A114" s="1112"/>
      <c r="B114" s="1112"/>
      <c r="C114" s="450"/>
    </row>
    <row r="115" spans="1:3" s="448" customFormat="1" ht="25.5" customHeight="1">
      <c r="A115" s="1112"/>
      <c r="B115" s="1112"/>
      <c r="C115" s="450"/>
    </row>
    <row r="116" spans="1:3" s="448" customFormat="1" ht="38.25" customHeight="1">
      <c r="A116" s="1112"/>
      <c r="B116" s="1112"/>
      <c r="C116" s="450"/>
    </row>
    <row r="117" spans="1:3" s="448" customFormat="1">
      <c r="A117" s="1112"/>
      <c r="B117" s="1112"/>
      <c r="C117" s="450"/>
    </row>
    <row r="118" spans="1:3" s="448" customFormat="1" ht="25.5" customHeight="1">
      <c r="A118" s="1112"/>
      <c r="B118" s="1112"/>
      <c r="C118" s="450"/>
    </row>
    <row r="119" spans="1:3" s="448" customFormat="1" hidden="1">
      <c r="A119" s="1112"/>
      <c r="B119" s="1112"/>
      <c r="C119" s="450"/>
    </row>
    <row r="120" spans="1:3" s="448" customFormat="1">
      <c r="A120" s="1112"/>
      <c r="B120" s="1112"/>
      <c r="C120" s="450"/>
    </row>
    <row r="121" spans="1:3" s="448" customFormat="1">
      <c r="A121" s="1112"/>
      <c r="B121" s="1112"/>
      <c r="C121" s="450"/>
    </row>
    <row r="122" spans="1:3" s="448" customFormat="1">
      <c r="A122" s="1112"/>
      <c r="B122" s="1112"/>
      <c r="C122" s="450"/>
    </row>
    <row r="123" spans="1:3" s="448" customFormat="1" ht="39.75" customHeight="1">
      <c r="A123" s="1112"/>
      <c r="B123" s="1112"/>
      <c r="C123" s="450"/>
    </row>
    <row r="124" spans="1:3" s="448" customFormat="1" ht="63.75" customHeight="1">
      <c r="A124" s="1112"/>
      <c r="B124" s="1112"/>
      <c r="C124" s="450"/>
    </row>
    <row r="125" spans="1:3" s="448" customFormat="1">
      <c r="A125" s="1112"/>
      <c r="B125" s="1112"/>
      <c r="C125" s="450"/>
    </row>
    <row r="126" spans="1:3" s="448" customFormat="1">
      <c r="A126" s="1112"/>
      <c r="B126" s="1112"/>
      <c r="C126" s="450"/>
    </row>
    <row r="127" spans="1:3" s="448" customFormat="1" ht="27" customHeight="1">
      <c r="A127" s="1112"/>
      <c r="B127" s="1112"/>
      <c r="C127" s="450"/>
    </row>
    <row r="128" spans="1:3" s="448" customFormat="1" ht="17.25" customHeight="1">
      <c r="A128" s="1112"/>
      <c r="B128" s="1112"/>
      <c r="C128" s="450"/>
    </row>
    <row r="129" spans="1:3" s="448" customFormat="1">
      <c r="A129" s="1112"/>
      <c r="B129" s="1112"/>
      <c r="C129" s="450"/>
    </row>
    <row r="130" spans="1:3" s="448" customFormat="1" ht="23.25" customHeight="1">
      <c r="A130" s="1112"/>
      <c r="B130" s="1112"/>
      <c r="C130" s="450"/>
    </row>
    <row r="131" spans="1:3" s="448" customFormat="1" ht="5.25" customHeight="1">
      <c r="A131" s="1112"/>
      <c r="B131" s="1112"/>
      <c r="C131" s="450"/>
    </row>
    <row r="132" spans="1:3" s="448" customFormat="1" ht="43.5" customHeight="1">
      <c r="A132" s="1112"/>
      <c r="B132" s="1112"/>
      <c r="C132" s="450"/>
    </row>
    <row r="133" spans="1:3" s="448" customFormat="1" ht="5.25" customHeight="1">
      <c r="A133" s="1112"/>
      <c r="B133" s="1112"/>
      <c r="C133" s="450"/>
    </row>
    <row r="134" spans="1:3" s="448" customFormat="1" ht="21.75" customHeight="1">
      <c r="A134" s="1112"/>
      <c r="B134" s="1112"/>
      <c r="C134" s="450"/>
    </row>
    <row r="135" spans="1:3" s="448" customFormat="1" ht="5.25" customHeight="1">
      <c r="A135" s="1112"/>
      <c r="B135" s="1112"/>
      <c r="C135" s="450"/>
    </row>
    <row r="136" spans="1:3" s="448" customFormat="1" ht="32.25" customHeight="1">
      <c r="A136" s="1112"/>
      <c r="B136" s="1112"/>
      <c r="C136" s="450"/>
    </row>
    <row r="137" spans="1:3" s="448" customFormat="1" ht="5.25" customHeight="1">
      <c r="A137" s="1112"/>
      <c r="B137" s="1112"/>
      <c r="C137" s="450"/>
    </row>
    <row r="138" spans="1:3" s="448" customFormat="1" ht="34.5" customHeight="1">
      <c r="A138" s="1112"/>
      <c r="B138" s="1112"/>
      <c r="C138" s="450"/>
    </row>
    <row r="139" spans="1:3" s="448" customFormat="1" ht="8.1" customHeight="1">
      <c r="A139" s="1112"/>
      <c r="B139" s="1112"/>
      <c r="C139" s="450"/>
    </row>
    <row r="140" spans="1:3" s="448" customFormat="1" ht="39" customHeight="1">
      <c r="A140" s="1112"/>
      <c r="B140" s="1112"/>
      <c r="C140" s="450"/>
    </row>
    <row r="141" spans="1:3" s="448" customFormat="1" ht="18" customHeight="1">
      <c r="A141" s="1112"/>
      <c r="B141" s="1112"/>
      <c r="C141" s="450"/>
    </row>
    <row r="142" spans="1:3" s="448" customFormat="1" ht="51" customHeight="1">
      <c r="A142" s="1112"/>
      <c r="B142" s="1112"/>
      <c r="C142" s="450"/>
    </row>
    <row r="143" spans="1:3" s="448" customFormat="1">
      <c r="A143" s="1112"/>
      <c r="B143" s="1112"/>
      <c r="C143" s="450"/>
    </row>
    <row r="144" spans="1:3" s="448" customFormat="1" ht="51" customHeight="1">
      <c r="A144" s="1112"/>
      <c r="B144" s="1112"/>
      <c r="C144" s="450"/>
    </row>
    <row r="145" spans="1:3" s="448" customFormat="1">
      <c r="A145" s="1112"/>
      <c r="B145" s="1112"/>
      <c r="C145" s="450"/>
    </row>
    <row r="146" spans="1:3" s="448" customFormat="1" ht="51" customHeight="1">
      <c r="A146" s="1112"/>
      <c r="B146" s="1112"/>
      <c r="C146" s="450"/>
    </row>
    <row r="147" spans="1:3" s="448" customFormat="1">
      <c r="A147" s="1112"/>
      <c r="B147" s="1112"/>
      <c r="C147" s="450"/>
    </row>
    <row r="148" spans="1:3" s="448" customFormat="1">
      <c r="A148" s="1112"/>
      <c r="B148" s="1112"/>
      <c r="C148" s="450"/>
    </row>
    <row r="149" spans="1:3" s="448" customFormat="1">
      <c r="A149" s="1112"/>
      <c r="B149" s="1112"/>
      <c r="C149" s="450"/>
    </row>
    <row r="150" spans="1:3" s="448" customFormat="1">
      <c r="A150" s="1112"/>
      <c r="B150" s="1112"/>
      <c r="C150" s="450"/>
    </row>
    <row r="151" spans="1:3" s="448" customFormat="1" ht="47.25" customHeight="1">
      <c r="A151" s="1112"/>
      <c r="B151" s="1112"/>
      <c r="C151" s="450"/>
    </row>
    <row r="152" spans="1:3" s="448" customFormat="1" ht="5.25" customHeight="1">
      <c r="A152" s="1112"/>
      <c r="B152" s="1112"/>
      <c r="C152" s="450"/>
    </row>
    <row r="153" spans="1:3" s="448" customFormat="1" ht="46.5" customHeight="1">
      <c r="A153" s="1112"/>
      <c r="B153" s="1112"/>
      <c r="C153" s="450"/>
    </row>
    <row r="154" spans="1:3" s="448" customFormat="1" ht="5.25" customHeight="1">
      <c r="A154" s="1112"/>
      <c r="B154" s="1112"/>
      <c r="C154" s="450"/>
    </row>
    <row r="155" spans="1:3" s="448" customFormat="1" ht="35.25" customHeight="1">
      <c r="A155" s="1112"/>
      <c r="B155" s="1112"/>
      <c r="C155" s="450"/>
    </row>
    <row r="156" spans="1:3" s="448" customFormat="1" ht="5.25" customHeight="1">
      <c r="A156" s="1112"/>
      <c r="B156" s="1112"/>
      <c r="C156" s="450"/>
    </row>
    <row r="157" spans="1:3" s="448" customFormat="1" ht="34.5" customHeight="1">
      <c r="A157" s="1112"/>
      <c r="B157" s="1112"/>
      <c r="C157" s="450"/>
    </row>
    <row r="158" spans="1:3" s="448" customFormat="1" ht="34.5" customHeight="1">
      <c r="A158" s="1112"/>
      <c r="B158" s="1112"/>
      <c r="C158" s="450"/>
    </row>
    <row r="159" spans="1:3" s="448" customFormat="1" ht="5.25" customHeight="1">
      <c r="A159" s="1112"/>
      <c r="B159" s="1112"/>
      <c r="C159" s="450"/>
    </row>
    <row r="160" spans="1:3" s="448" customFormat="1" ht="45" customHeight="1">
      <c r="A160" s="1112"/>
      <c r="B160" s="1112"/>
      <c r="C160" s="450"/>
    </row>
    <row r="161" spans="1:3" s="448" customFormat="1" ht="5.25" customHeight="1">
      <c r="A161" s="1112"/>
      <c r="B161" s="1112"/>
      <c r="C161" s="450"/>
    </row>
    <row r="162" spans="1:3" s="448" customFormat="1" ht="34.5" customHeight="1">
      <c r="A162" s="1112"/>
      <c r="B162" s="1112"/>
      <c r="C162" s="450"/>
    </row>
    <row r="163" spans="1:3" s="448" customFormat="1" ht="5.25" customHeight="1">
      <c r="A163" s="1112"/>
      <c r="B163" s="1112"/>
      <c r="C163" s="450"/>
    </row>
    <row r="164" spans="1:3" s="448" customFormat="1" ht="35.25" customHeight="1">
      <c r="A164" s="1112"/>
      <c r="B164" s="1112"/>
      <c r="C164" s="450"/>
    </row>
    <row r="165" spans="1:3" s="448" customFormat="1">
      <c r="A165" s="1112"/>
      <c r="B165" s="1112"/>
      <c r="C165" s="450"/>
    </row>
    <row r="166" spans="1:3" s="448" customFormat="1">
      <c r="A166" s="1112"/>
      <c r="B166" s="1112"/>
      <c r="C166" s="450"/>
    </row>
    <row r="167" spans="1:3" s="448" customFormat="1" ht="25.5" customHeight="1">
      <c r="A167" s="1112"/>
      <c r="B167" s="1112"/>
      <c r="C167" s="450"/>
    </row>
    <row r="168" spans="1:3" s="448" customFormat="1" ht="64.5" customHeight="1">
      <c r="A168" s="1112"/>
      <c r="B168" s="1112"/>
      <c r="C168" s="450"/>
    </row>
    <row r="169" spans="1:3" s="448" customFormat="1" ht="64.5" customHeight="1">
      <c r="A169" s="1112"/>
      <c r="B169" s="1112"/>
      <c r="C169" s="450"/>
    </row>
    <row r="170" spans="1:3" s="448" customFormat="1" ht="25.5" customHeight="1">
      <c r="A170" s="1112"/>
      <c r="B170" s="1112"/>
      <c r="C170" s="450"/>
    </row>
    <row r="171" spans="1:3" s="448" customFormat="1" ht="63.75" customHeight="1">
      <c r="A171" s="1112"/>
      <c r="B171" s="1112"/>
      <c r="C171" s="450"/>
    </row>
    <row r="172" spans="1:3" s="448" customFormat="1" ht="25.5" customHeight="1">
      <c r="A172" s="1112"/>
      <c r="B172" s="1112"/>
      <c r="C172" s="450"/>
    </row>
    <row r="173" spans="1:3" s="448" customFormat="1" ht="24.95" customHeight="1">
      <c r="A173" s="1112"/>
      <c r="B173" s="1112"/>
      <c r="C173" s="450"/>
    </row>
    <row r="174" spans="1:3" s="448" customFormat="1">
      <c r="A174" s="1112"/>
      <c r="B174" s="1112"/>
      <c r="C174" s="450"/>
    </row>
    <row r="175" spans="1:3" s="448" customFormat="1" ht="39.950000000000003" customHeight="1">
      <c r="A175" s="1112"/>
      <c r="B175" s="1112"/>
      <c r="C175" s="450"/>
    </row>
    <row r="176" spans="1:3" s="448" customFormat="1" ht="63.75" customHeight="1">
      <c r="A176" s="1112"/>
      <c r="B176" s="1112"/>
      <c r="C176" s="450"/>
    </row>
    <row r="177" spans="1:3" s="448" customFormat="1" ht="51" customHeight="1">
      <c r="A177" s="1112"/>
      <c r="B177" s="1112"/>
      <c r="C177" s="450"/>
    </row>
    <row r="178" spans="1:3" s="448" customFormat="1" ht="63.75" customHeight="1">
      <c r="A178" s="1112"/>
      <c r="B178" s="1112"/>
      <c r="C178" s="450"/>
    </row>
    <row r="179" spans="1:3" s="448" customFormat="1">
      <c r="A179" s="1112"/>
      <c r="B179" s="1112"/>
      <c r="C179" s="450"/>
    </row>
    <row r="180" spans="1:3" s="448" customFormat="1" ht="18" customHeight="1">
      <c r="A180" s="1112"/>
      <c r="B180" s="1112"/>
      <c r="C180" s="450"/>
    </row>
    <row r="181" spans="1:3" s="448" customFormat="1">
      <c r="A181" s="1112"/>
      <c r="B181" s="1112"/>
      <c r="C181" s="450"/>
    </row>
    <row r="182" spans="1:3" s="448" customFormat="1">
      <c r="A182" s="1112"/>
      <c r="B182" s="1112"/>
      <c r="C182" s="450"/>
    </row>
    <row r="183" spans="1:3" s="448" customFormat="1" ht="38.25" customHeight="1">
      <c r="A183" s="1112"/>
      <c r="B183" s="1112"/>
      <c r="C183" s="450"/>
    </row>
    <row r="184" spans="1:3" s="448" customFormat="1" ht="39" customHeight="1">
      <c r="A184" s="1112"/>
      <c r="B184" s="1112"/>
      <c r="C184" s="450"/>
    </row>
    <row r="185" spans="1:3" s="448" customFormat="1" ht="63.75" customHeight="1">
      <c r="A185" s="1112"/>
      <c r="B185" s="1112"/>
      <c r="C185" s="450"/>
    </row>
    <row r="186" spans="1:3" s="448" customFormat="1">
      <c r="A186" s="1112"/>
      <c r="B186" s="1112"/>
      <c r="C186" s="450"/>
    </row>
    <row r="187" spans="1:3" s="448" customFormat="1" ht="27" customHeight="1">
      <c r="A187" s="1112"/>
      <c r="B187" s="1112"/>
      <c r="C187" s="450"/>
    </row>
    <row r="188" spans="1:3" s="448" customFormat="1" ht="27" customHeight="1">
      <c r="A188" s="1112"/>
      <c r="B188" s="1112"/>
      <c r="C188" s="450"/>
    </row>
    <row r="189" spans="1:3" s="448" customFormat="1" ht="25.5" customHeight="1">
      <c r="A189" s="1112"/>
      <c r="B189" s="1112"/>
      <c r="C189" s="450"/>
    </row>
    <row r="190" spans="1:3" s="448" customFormat="1" ht="27" customHeight="1">
      <c r="A190" s="1112"/>
      <c r="B190" s="1112"/>
      <c r="C190" s="450"/>
    </row>
    <row r="191" spans="1:3" s="448" customFormat="1" ht="39.75" customHeight="1">
      <c r="A191" s="1112"/>
      <c r="B191" s="1112"/>
      <c r="C191" s="450"/>
    </row>
    <row r="192" spans="1:3" s="448" customFormat="1" ht="54" customHeight="1">
      <c r="A192" s="1112"/>
      <c r="B192" s="1112"/>
      <c r="C192" s="450"/>
    </row>
    <row r="193" spans="1:3" s="448" customFormat="1" ht="65.25" customHeight="1">
      <c r="A193" s="1112"/>
      <c r="B193" s="1112"/>
      <c r="C193" s="450"/>
    </row>
    <row r="194" spans="1:3" s="448" customFormat="1">
      <c r="A194" s="1112"/>
      <c r="B194" s="1112"/>
      <c r="C194" s="450"/>
    </row>
    <row r="195" spans="1:3" s="448" customFormat="1">
      <c r="A195" s="1112"/>
      <c r="B195" s="1112"/>
      <c r="C195" s="450"/>
    </row>
    <row r="196" spans="1:3" s="448" customFormat="1">
      <c r="A196" s="1112"/>
      <c r="B196" s="1112"/>
      <c r="C196" s="450"/>
    </row>
    <row r="197" spans="1:3" s="448" customFormat="1">
      <c r="A197" s="1112"/>
      <c r="B197" s="1112"/>
      <c r="C197" s="450"/>
    </row>
    <row r="198" spans="1:3" s="448" customFormat="1">
      <c r="A198" s="1112"/>
      <c r="B198" s="1112"/>
      <c r="C198" s="450"/>
    </row>
    <row r="199" spans="1:3" s="448" customFormat="1">
      <c r="A199" s="1112"/>
      <c r="B199" s="1112"/>
      <c r="C199" s="450"/>
    </row>
    <row r="200" spans="1:3" s="448" customFormat="1" ht="26.25" customHeight="1">
      <c r="A200" s="1112"/>
      <c r="B200" s="1112"/>
      <c r="C200" s="450"/>
    </row>
    <row r="201" spans="1:3" s="448" customFormat="1" ht="39" customHeight="1">
      <c r="A201" s="1112"/>
      <c r="B201" s="1112"/>
      <c r="C201" s="450"/>
    </row>
    <row r="202" spans="1:3" s="448" customFormat="1" ht="51" customHeight="1">
      <c r="A202" s="1112"/>
      <c r="B202" s="1112"/>
      <c r="C202" s="450"/>
    </row>
    <row r="203" spans="1:3" s="448" customFormat="1" ht="29.25" customHeight="1">
      <c r="A203" s="1112"/>
      <c r="B203" s="1112"/>
      <c r="C203" s="450"/>
    </row>
    <row r="204" spans="1:3" s="448" customFormat="1" ht="29.25" customHeight="1">
      <c r="A204" s="1112"/>
      <c r="B204" s="1112"/>
      <c r="C204" s="450"/>
    </row>
    <row r="205" spans="1:3" s="448" customFormat="1">
      <c r="A205" s="1112"/>
      <c r="B205" s="1112"/>
      <c r="C205" s="450"/>
    </row>
    <row r="206" spans="1:3" s="448" customFormat="1">
      <c r="A206" s="1112"/>
      <c r="B206" s="1112"/>
      <c r="C206" s="450"/>
    </row>
    <row r="207" spans="1:3" s="448" customFormat="1" ht="23.25" customHeight="1">
      <c r="A207" s="1112"/>
      <c r="B207" s="1112"/>
      <c r="C207" s="450"/>
    </row>
    <row r="208" spans="1:3" s="448" customFormat="1" ht="11.25" customHeight="1">
      <c r="A208" s="1112"/>
      <c r="B208" s="1112"/>
      <c r="C208" s="450"/>
    </row>
    <row r="209" spans="1:3" s="448" customFormat="1" ht="11.25" customHeight="1">
      <c r="A209" s="1112"/>
      <c r="B209" s="1112"/>
      <c r="C209" s="450"/>
    </row>
    <row r="210" spans="1:3" s="448" customFormat="1" ht="12.75" customHeight="1">
      <c r="A210" s="1112"/>
      <c r="B210" s="1112"/>
      <c r="C210" s="450"/>
    </row>
    <row r="211" spans="1:3" s="448" customFormat="1" ht="43.5" customHeight="1">
      <c r="A211" s="1112"/>
      <c r="B211" s="1112"/>
      <c r="C211" s="450"/>
    </row>
    <row r="212" spans="1:3" s="448" customFormat="1" ht="12.75" customHeight="1">
      <c r="A212" s="1112"/>
      <c r="B212" s="1112"/>
      <c r="C212" s="450"/>
    </row>
    <row r="213" spans="1:3" s="448" customFormat="1" ht="20.25" customHeight="1">
      <c r="A213" s="1112"/>
      <c r="B213" s="1112"/>
      <c r="C213" s="450"/>
    </row>
    <row r="214" spans="1:3" s="448" customFormat="1" ht="39" customHeight="1">
      <c r="A214" s="1112"/>
      <c r="B214" s="1112"/>
      <c r="C214" s="450"/>
    </row>
    <row r="215" spans="1:3" s="448" customFormat="1" ht="21.75" customHeight="1">
      <c r="A215" s="1112"/>
      <c r="B215" s="1112"/>
      <c r="C215" s="450"/>
    </row>
    <row r="216" spans="1:3" s="448" customFormat="1" ht="29.25" customHeight="1">
      <c r="A216" s="1112"/>
      <c r="B216" s="1112"/>
      <c r="C216" s="450"/>
    </row>
    <row r="217" spans="1:3" s="448" customFormat="1" ht="16.5" customHeight="1">
      <c r="A217" s="1112"/>
      <c r="B217" s="1112"/>
      <c r="C217" s="450"/>
    </row>
    <row r="218" spans="1:3" s="448" customFormat="1" ht="22.5" customHeight="1">
      <c r="A218" s="1112"/>
      <c r="B218" s="1112"/>
      <c r="C218" s="450"/>
    </row>
    <row r="219" spans="1:3" s="448" customFormat="1" ht="13.5" customHeight="1">
      <c r="A219" s="1112"/>
      <c r="B219" s="1112"/>
      <c r="C219" s="450"/>
    </row>
    <row r="220" spans="1:3" s="448" customFormat="1" ht="41.25" customHeight="1">
      <c r="A220" s="1112"/>
      <c r="B220" s="1112"/>
      <c r="C220" s="450"/>
    </row>
    <row r="221" spans="1:3" s="448" customFormat="1" ht="27" customHeight="1">
      <c r="A221" s="1112"/>
      <c r="B221" s="1112"/>
      <c r="C221" s="450"/>
    </row>
    <row r="222" spans="1:3" s="448" customFormat="1" ht="26.25" customHeight="1">
      <c r="A222" s="1112"/>
      <c r="B222" s="1112"/>
      <c r="C222" s="450"/>
    </row>
    <row r="223" spans="1:3" s="448" customFormat="1" ht="24.75" customHeight="1">
      <c r="A223" s="1112"/>
      <c r="B223" s="1112"/>
      <c r="C223" s="450"/>
    </row>
    <row r="224" spans="1:3" s="448" customFormat="1" ht="50.25" customHeight="1">
      <c r="A224" s="1112"/>
      <c r="B224" s="1112"/>
      <c r="C224" s="450"/>
    </row>
    <row r="225" spans="1:3" s="448" customFormat="1" ht="5.25" customHeight="1">
      <c r="A225" s="1112"/>
      <c r="B225" s="1112"/>
      <c r="C225" s="450"/>
    </row>
    <row r="226" spans="1:3" s="448" customFormat="1" ht="51" customHeight="1">
      <c r="A226" s="1112"/>
      <c r="B226" s="1112"/>
      <c r="C226" s="450"/>
    </row>
    <row r="227" spans="1:3" s="448" customFormat="1">
      <c r="A227" s="1112"/>
      <c r="B227" s="1112"/>
      <c r="C227" s="450"/>
    </row>
    <row r="228" spans="1:3" s="448" customFormat="1" ht="13.5" customHeight="1">
      <c r="A228" s="1112"/>
      <c r="B228" s="1112"/>
      <c r="C228" s="450"/>
    </row>
    <row r="229" spans="1:3" s="448" customFormat="1" ht="14.25" customHeight="1">
      <c r="A229" s="1112"/>
      <c r="B229" s="1112"/>
      <c r="C229" s="450"/>
    </row>
    <row r="230" spans="1:3" s="448" customFormat="1" ht="21" customHeight="1">
      <c r="A230" s="1112"/>
      <c r="B230" s="1112"/>
      <c r="C230" s="450"/>
    </row>
    <row r="231" spans="1:3" s="448" customFormat="1" ht="12.75" customHeight="1">
      <c r="A231" s="1112"/>
      <c r="B231" s="1112"/>
      <c r="C231" s="450"/>
    </row>
    <row r="232" spans="1:3" s="448" customFormat="1" ht="35.25" customHeight="1">
      <c r="A232" s="1112"/>
      <c r="B232" s="1112"/>
      <c r="C232" s="450"/>
    </row>
    <row r="233" spans="1:3" s="448" customFormat="1" ht="57" customHeight="1">
      <c r="A233" s="1112"/>
      <c r="B233" s="1112"/>
      <c r="C233" s="450"/>
    </row>
    <row r="234" spans="1:3" s="448" customFormat="1" ht="33.75" customHeight="1">
      <c r="A234" s="1112"/>
      <c r="B234" s="1112"/>
      <c r="C234" s="450"/>
    </row>
    <row r="235" spans="1:3" s="448" customFormat="1" ht="56.25" customHeight="1">
      <c r="A235" s="1112"/>
      <c r="B235" s="1112"/>
      <c r="C235" s="450"/>
    </row>
    <row r="236" spans="1:3" s="448" customFormat="1" ht="23.25" customHeight="1">
      <c r="A236" s="1112"/>
      <c r="B236" s="1112"/>
      <c r="C236" s="450"/>
    </row>
    <row r="237" spans="1:3" s="448" customFormat="1" ht="12.75" customHeight="1">
      <c r="A237" s="1112"/>
      <c r="B237" s="1112"/>
      <c r="C237" s="450"/>
    </row>
    <row r="238" spans="1:3" s="448" customFormat="1" ht="27" customHeight="1">
      <c r="A238" s="1112"/>
      <c r="B238" s="1112"/>
      <c r="C238" s="450"/>
    </row>
    <row r="239" spans="1:3" s="448" customFormat="1" ht="16.5" customHeight="1">
      <c r="A239" s="1112"/>
      <c r="B239" s="1112"/>
      <c r="C239" s="450"/>
    </row>
    <row r="240" spans="1:3" s="448" customFormat="1" ht="13.5" customHeight="1">
      <c r="A240" s="1112"/>
      <c r="B240" s="1112"/>
      <c r="C240" s="450"/>
    </row>
    <row r="241" spans="1:3" s="448" customFormat="1" ht="14.25" customHeight="1">
      <c r="A241" s="1112"/>
      <c r="B241" s="1112"/>
      <c r="C241" s="450"/>
    </row>
    <row r="242" spans="1:3" s="448" customFormat="1">
      <c r="A242" s="1112"/>
      <c r="B242" s="1112"/>
      <c r="C242" s="450"/>
    </row>
    <row r="243" spans="1:3" s="448" customFormat="1">
      <c r="A243" s="1112"/>
      <c r="B243" s="1112"/>
      <c r="C243" s="450"/>
    </row>
    <row r="244" spans="1:3" s="448" customFormat="1" ht="34.5" customHeight="1">
      <c r="A244" s="1112"/>
      <c r="B244" s="1112"/>
      <c r="C244" s="450"/>
    </row>
    <row r="245" spans="1:3" s="448" customFormat="1" ht="11.25" customHeight="1">
      <c r="A245" s="1112"/>
      <c r="B245" s="1112"/>
      <c r="C245" s="450"/>
    </row>
    <row r="246" spans="1:3" s="448" customFormat="1" ht="45.75" customHeight="1">
      <c r="A246" s="1112"/>
      <c r="B246" s="1112"/>
      <c r="C246" s="450"/>
    </row>
    <row r="247" spans="1:3" s="448" customFormat="1" ht="22.5" customHeight="1">
      <c r="A247" s="1112"/>
      <c r="B247" s="1112"/>
      <c r="C247" s="450"/>
    </row>
    <row r="248" spans="1:3" s="448" customFormat="1" ht="45" customHeight="1">
      <c r="A248" s="1112"/>
      <c r="B248" s="1112"/>
      <c r="C248" s="450"/>
    </row>
    <row r="249" spans="1:3" s="448" customFormat="1" ht="56.25" customHeight="1">
      <c r="A249" s="1112"/>
      <c r="B249" s="1112"/>
      <c r="C249" s="450"/>
    </row>
    <row r="250" spans="1:3" s="448" customFormat="1" ht="12" customHeight="1">
      <c r="A250" s="1112"/>
      <c r="B250" s="1112"/>
      <c r="C250" s="450"/>
    </row>
    <row r="251" spans="1:3" s="448" customFormat="1" ht="12" customHeight="1">
      <c r="A251" s="1112"/>
      <c r="B251" s="1112"/>
      <c r="C251" s="450"/>
    </row>
    <row r="252" spans="1:3" s="448" customFormat="1" ht="24.75" customHeight="1">
      <c r="A252" s="1112"/>
      <c r="B252" s="1112"/>
      <c r="C252" s="450"/>
    </row>
    <row r="253" spans="1:3" s="448" customFormat="1" ht="10.5" customHeight="1">
      <c r="A253" s="1112"/>
      <c r="B253" s="1112"/>
      <c r="C253" s="450"/>
    </row>
    <row r="254" spans="1:3" s="448" customFormat="1" ht="4.5" customHeight="1">
      <c r="A254" s="1112"/>
      <c r="B254" s="1112"/>
      <c r="C254" s="450"/>
    </row>
    <row r="255" spans="1:3" s="448" customFormat="1" ht="28.5" customHeight="1">
      <c r="A255" s="1112"/>
      <c r="B255" s="1112"/>
      <c r="C255" s="450"/>
    </row>
    <row r="256" spans="1:3" s="448" customFormat="1" ht="45" customHeight="1">
      <c r="A256" s="1112"/>
      <c r="B256" s="1112"/>
      <c r="C256" s="450"/>
    </row>
    <row r="257" spans="1:3" s="448" customFormat="1" ht="9.9499999999999993" customHeight="1">
      <c r="A257" s="1112"/>
      <c r="B257" s="1112"/>
      <c r="C257" s="450"/>
    </row>
    <row r="258" spans="1:3" s="448" customFormat="1" ht="29.25" customHeight="1">
      <c r="A258" s="1112"/>
      <c r="B258" s="1112"/>
      <c r="C258" s="450"/>
    </row>
    <row r="259" spans="1:3" s="448" customFormat="1" ht="39.75" customHeight="1">
      <c r="A259" s="1112"/>
      <c r="B259" s="1112"/>
      <c r="C259" s="450"/>
    </row>
    <row r="260" spans="1:3" s="448" customFormat="1" ht="9.9499999999999993" customHeight="1">
      <c r="A260" s="1112"/>
      <c r="B260" s="1112"/>
      <c r="C260" s="450"/>
    </row>
    <row r="261" spans="1:3" s="448" customFormat="1" ht="45.75" customHeight="1">
      <c r="A261" s="1112"/>
      <c r="B261" s="1112"/>
      <c r="C261" s="450"/>
    </row>
    <row r="262" spans="1:3" s="448" customFormat="1" ht="9.9499999999999993" customHeight="1">
      <c r="A262" s="1112"/>
      <c r="B262" s="1112"/>
      <c r="C262" s="450"/>
    </row>
    <row r="263" spans="1:3" s="448" customFormat="1">
      <c r="A263" s="1112"/>
      <c r="B263" s="1112"/>
      <c r="C263" s="450"/>
    </row>
    <row r="264" spans="1:3" s="448" customFormat="1" ht="22.5" customHeight="1">
      <c r="A264" s="1112"/>
      <c r="B264" s="1112"/>
      <c r="C264" s="450"/>
    </row>
    <row r="265" spans="1:3" s="448" customFormat="1">
      <c r="A265" s="1112"/>
      <c r="B265" s="1112"/>
      <c r="C265" s="450"/>
    </row>
    <row r="266" spans="1:3" s="450" customFormat="1" ht="40.5" customHeight="1">
      <c r="A266" s="1113"/>
      <c r="B266" s="1113"/>
    </row>
    <row r="267" spans="1:3" s="448" customFormat="1" ht="15" customHeight="1">
      <c r="A267" s="1112"/>
      <c r="B267" s="1112"/>
      <c r="C267" s="450"/>
    </row>
    <row r="268" spans="1:3" s="448" customFormat="1" ht="20.25" customHeight="1">
      <c r="A268" s="1112"/>
      <c r="B268" s="1112"/>
      <c r="C268" s="450"/>
    </row>
    <row r="269" spans="1:3" s="448" customFormat="1">
      <c r="A269" s="1112"/>
      <c r="B269" s="1112"/>
      <c r="C269" s="450"/>
    </row>
    <row r="270" spans="1:3" s="448" customFormat="1" ht="21" customHeight="1">
      <c r="A270" s="1112"/>
      <c r="B270" s="1112"/>
      <c r="C270" s="450"/>
    </row>
    <row r="271" spans="1:3" s="448" customFormat="1" ht="45" customHeight="1">
      <c r="A271" s="1112"/>
      <c r="B271" s="1112"/>
      <c r="C271" s="450"/>
    </row>
    <row r="272" spans="1:3" s="448" customFormat="1" ht="18.75" customHeight="1">
      <c r="A272" s="1112"/>
      <c r="B272" s="1112"/>
      <c r="C272" s="450"/>
    </row>
    <row r="273" spans="1:3" s="448" customFormat="1" ht="33" customHeight="1">
      <c r="A273" s="1112"/>
      <c r="B273" s="1112"/>
      <c r="C273" s="450"/>
    </row>
    <row r="274" spans="1:3" s="448" customFormat="1" ht="34.5" customHeight="1">
      <c r="A274" s="1112"/>
      <c r="B274" s="1112"/>
      <c r="C274" s="450"/>
    </row>
    <row r="275" spans="1:3" s="448" customFormat="1">
      <c r="A275" s="1112"/>
      <c r="B275" s="1112"/>
      <c r="C275" s="450"/>
    </row>
    <row r="276" spans="1:3" s="448" customFormat="1" ht="29.25" customHeight="1">
      <c r="A276" s="1112"/>
      <c r="B276" s="1112"/>
      <c r="C276" s="450"/>
    </row>
    <row r="277" spans="1:3" s="448" customFormat="1" ht="31.5" customHeight="1">
      <c r="A277" s="1112"/>
      <c r="B277" s="1112"/>
      <c r="C277" s="450"/>
    </row>
    <row r="278" spans="1:3" s="448" customFormat="1" ht="22.5" customHeight="1">
      <c r="A278" s="1112"/>
      <c r="B278" s="1112"/>
      <c r="C278" s="450"/>
    </row>
    <row r="279" spans="1:3" s="448" customFormat="1" ht="26.25" customHeight="1">
      <c r="A279" s="1112"/>
      <c r="B279" s="1112"/>
      <c r="C279" s="450"/>
    </row>
    <row r="280" spans="1:3" s="448" customFormat="1" ht="25.5" customHeight="1">
      <c r="A280" s="1112"/>
      <c r="B280" s="1112"/>
      <c r="C280" s="450"/>
    </row>
    <row r="281" spans="1:3" s="448" customFormat="1">
      <c r="A281" s="1112"/>
      <c r="B281" s="1112"/>
      <c r="C281" s="450"/>
    </row>
    <row r="282" spans="1:3" s="448" customFormat="1">
      <c r="A282" s="1112"/>
      <c r="B282" s="1112"/>
      <c r="C282" s="450"/>
    </row>
    <row r="283" spans="1:3" s="448" customFormat="1">
      <c r="A283" s="1112"/>
      <c r="B283" s="1112"/>
      <c r="C283" s="450"/>
    </row>
    <row r="284" spans="1:3" s="448" customFormat="1">
      <c r="A284" s="1112"/>
      <c r="B284" s="1112"/>
      <c r="C284" s="450"/>
    </row>
    <row r="285" spans="1:3" s="448" customFormat="1">
      <c r="A285" s="1112"/>
      <c r="B285" s="1112"/>
      <c r="C285" s="450"/>
    </row>
    <row r="286" spans="1:3" s="448" customFormat="1" ht="64.5" customHeight="1">
      <c r="A286" s="1112"/>
      <c r="B286" s="1112"/>
      <c r="C286" s="450"/>
    </row>
    <row r="287" spans="1:3" s="448" customFormat="1">
      <c r="A287" s="1112"/>
      <c r="B287" s="1112"/>
      <c r="C287" s="450"/>
    </row>
    <row r="288" spans="1:3" s="448" customFormat="1" ht="17.25" customHeight="1">
      <c r="A288" s="1112"/>
      <c r="B288" s="1112"/>
      <c r="C288" s="450"/>
    </row>
    <row r="289" spans="1:3" s="448" customFormat="1" ht="26.25" customHeight="1">
      <c r="A289" s="1112"/>
      <c r="B289" s="1112"/>
      <c r="C289" s="450"/>
    </row>
    <row r="290" spans="1:3" s="448" customFormat="1" ht="13.5" customHeight="1">
      <c r="A290" s="1112"/>
      <c r="B290" s="1112"/>
      <c r="C290" s="450"/>
    </row>
    <row r="291" spans="1:3" s="448" customFormat="1">
      <c r="A291" s="1112"/>
      <c r="B291" s="1112"/>
      <c r="C291" s="450"/>
    </row>
    <row r="292" spans="1:3" s="448" customFormat="1" ht="12.75" customHeight="1">
      <c r="A292" s="1112"/>
      <c r="B292" s="1112"/>
      <c r="C292" s="450"/>
    </row>
    <row r="293" spans="1:3" s="448" customFormat="1" ht="52.5" customHeight="1">
      <c r="A293" s="1112"/>
      <c r="B293" s="1112"/>
      <c r="C293" s="450"/>
    </row>
    <row r="294" spans="1:3" s="448" customFormat="1" ht="12.75" customHeight="1">
      <c r="A294" s="1112"/>
      <c r="B294" s="1112"/>
      <c r="C294" s="450"/>
    </row>
    <row r="295" spans="1:3" s="450" customFormat="1" ht="7.5" customHeight="1">
      <c r="A295" s="1113"/>
      <c r="B295" s="1113"/>
    </row>
    <row r="296" spans="1:3" s="448" customFormat="1" ht="9" customHeight="1">
      <c r="A296" s="1112"/>
      <c r="B296" s="1112"/>
      <c r="C296" s="450"/>
    </row>
    <row r="297" spans="1:3" s="448" customFormat="1" ht="30" customHeight="1">
      <c r="A297" s="1112"/>
      <c r="B297" s="1112"/>
      <c r="C297" s="450"/>
    </row>
    <row r="298" spans="1:3" s="448" customFormat="1" ht="8.25" customHeight="1">
      <c r="A298" s="1112"/>
      <c r="B298" s="1112"/>
      <c r="C298" s="450"/>
    </row>
    <row r="299" spans="1:3" s="448" customFormat="1" ht="45" customHeight="1">
      <c r="A299" s="1112"/>
      <c r="B299" s="1112"/>
      <c r="C299" s="450"/>
    </row>
    <row r="300" spans="1:3" s="448" customFormat="1" ht="28.5" customHeight="1">
      <c r="A300" s="1112"/>
      <c r="B300" s="1112"/>
      <c r="C300" s="450"/>
    </row>
    <row r="301" spans="1:3" s="448" customFormat="1">
      <c r="A301" s="1112"/>
      <c r="B301" s="1112"/>
      <c r="C301" s="450"/>
    </row>
    <row r="302" spans="1:3" s="448" customFormat="1" ht="7.5" customHeight="1">
      <c r="A302" s="1112"/>
      <c r="B302" s="1112"/>
      <c r="C302" s="450"/>
    </row>
    <row r="303" spans="1:3" s="448" customFormat="1" ht="21.75" customHeight="1">
      <c r="A303" s="1112"/>
      <c r="B303" s="1112"/>
      <c r="C303" s="450"/>
    </row>
    <row r="304" spans="1:3" s="448" customFormat="1" ht="22.5" customHeight="1">
      <c r="A304" s="1112"/>
      <c r="B304" s="1112"/>
      <c r="C304" s="450"/>
    </row>
    <row r="305" spans="1:3" s="448" customFormat="1" ht="21" customHeight="1">
      <c r="A305" s="1112"/>
      <c r="B305" s="1112"/>
      <c r="C305" s="450"/>
    </row>
    <row r="306" spans="1:3" s="448" customFormat="1">
      <c r="A306" s="1112"/>
      <c r="B306" s="1112"/>
      <c r="C306" s="450"/>
    </row>
    <row r="307" spans="1:3" s="448" customFormat="1" ht="21" customHeight="1">
      <c r="A307" s="1112"/>
      <c r="B307" s="1112"/>
      <c r="C307" s="450"/>
    </row>
    <row r="308" spans="1:3" s="448" customFormat="1">
      <c r="A308" s="1112"/>
      <c r="B308" s="1112"/>
      <c r="C308" s="450"/>
    </row>
    <row r="309" spans="1:3" s="448" customFormat="1" ht="38.25" customHeight="1">
      <c r="A309" s="1112"/>
      <c r="B309" s="1112"/>
      <c r="C309" s="450"/>
    </row>
    <row r="310" spans="1:3" s="448" customFormat="1">
      <c r="A310" s="1112"/>
      <c r="B310" s="1112"/>
      <c r="C310" s="450"/>
    </row>
    <row r="311" spans="1:3" s="448" customFormat="1">
      <c r="A311" s="1112"/>
      <c r="B311" s="1112"/>
      <c r="C311" s="450"/>
    </row>
    <row r="312" spans="1:3" s="448" customFormat="1">
      <c r="A312" s="1112"/>
      <c r="B312" s="1112"/>
      <c r="C312" s="450"/>
    </row>
    <row r="313" spans="1:3" s="448" customFormat="1">
      <c r="A313" s="1112"/>
      <c r="B313" s="1112"/>
      <c r="C313" s="450"/>
    </row>
    <row r="314" spans="1:3" s="448" customFormat="1">
      <c r="A314" s="1112"/>
      <c r="B314" s="1112"/>
      <c r="C314" s="450"/>
    </row>
    <row r="315" spans="1:3" s="448" customFormat="1" ht="22.5" customHeight="1">
      <c r="A315" s="1112"/>
      <c r="B315" s="1112"/>
      <c r="C315" s="450"/>
    </row>
    <row r="316" spans="1:3" s="448" customFormat="1">
      <c r="A316" s="1112"/>
      <c r="B316" s="1112"/>
      <c r="C316" s="450"/>
    </row>
    <row r="317" spans="1:3" s="448" customFormat="1" ht="24" customHeight="1">
      <c r="A317" s="1112"/>
      <c r="B317" s="1112"/>
      <c r="C317" s="450"/>
    </row>
    <row r="318" spans="1:3" s="448" customFormat="1">
      <c r="A318" s="1112"/>
      <c r="B318" s="1112"/>
      <c r="C318" s="450"/>
    </row>
    <row r="319" spans="1:3" s="448" customFormat="1">
      <c r="A319" s="1112"/>
      <c r="B319" s="1112"/>
      <c r="C319" s="450"/>
    </row>
    <row r="320" spans="1:3" s="448" customFormat="1" ht="23.25" customHeight="1">
      <c r="A320" s="1112"/>
      <c r="B320" s="1112"/>
      <c r="C320" s="450"/>
    </row>
    <row r="321" spans="1:3" s="448" customFormat="1">
      <c r="A321" s="1112"/>
      <c r="B321" s="1112"/>
      <c r="C321" s="450"/>
    </row>
    <row r="322" spans="1:3" s="448" customFormat="1" ht="24" customHeight="1">
      <c r="A322" s="1112"/>
      <c r="B322" s="1112"/>
      <c r="C322" s="450"/>
    </row>
    <row r="323" spans="1:3" s="448" customFormat="1">
      <c r="A323" s="1112"/>
      <c r="B323" s="1112"/>
      <c r="C323" s="450"/>
    </row>
    <row r="324" spans="1:3" s="448" customFormat="1" ht="25.5" customHeight="1">
      <c r="A324" s="1112"/>
      <c r="B324" s="1112"/>
      <c r="C324" s="450"/>
    </row>
    <row r="325" spans="1:3" s="448" customFormat="1" ht="37.5" customHeight="1">
      <c r="A325" s="1112"/>
      <c r="B325" s="1112"/>
      <c r="C325" s="450"/>
    </row>
    <row r="326" spans="1:3" s="448" customFormat="1" ht="25.5" customHeight="1">
      <c r="A326" s="1112"/>
      <c r="B326" s="1112"/>
      <c r="C326" s="450"/>
    </row>
    <row r="327" spans="1:3" s="448" customFormat="1" ht="25.5" customHeight="1">
      <c r="A327" s="1112"/>
      <c r="B327" s="1112"/>
      <c r="C327" s="450"/>
    </row>
    <row r="328" spans="1:3" s="448" customFormat="1" ht="30" customHeight="1">
      <c r="A328" s="1112"/>
      <c r="B328" s="1112"/>
      <c r="C328" s="450"/>
    </row>
    <row r="329" spans="1:3" s="448" customFormat="1">
      <c r="A329" s="1112"/>
      <c r="B329" s="1112"/>
      <c r="C329" s="450"/>
    </row>
    <row r="330" spans="1:3" s="448" customFormat="1" ht="25.5" customHeight="1">
      <c r="A330" s="1112"/>
      <c r="B330" s="1112"/>
      <c r="C330" s="450"/>
    </row>
    <row r="331" spans="1:3" s="448" customFormat="1" ht="23.25" customHeight="1">
      <c r="A331" s="1112"/>
      <c r="B331" s="1112"/>
      <c r="C331" s="450"/>
    </row>
    <row r="332" spans="1:3" s="448" customFormat="1">
      <c r="A332" s="1112"/>
      <c r="B332" s="1112"/>
      <c r="C332" s="450"/>
    </row>
    <row r="333" spans="1:3" s="448" customFormat="1">
      <c r="A333" s="1112"/>
      <c r="B333" s="1112"/>
      <c r="C333" s="450"/>
    </row>
    <row r="334" spans="1:3" s="448" customFormat="1" ht="38.25" customHeight="1">
      <c r="A334" s="1112"/>
      <c r="B334" s="1112"/>
      <c r="C334" s="450"/>
    </row>
    <row r="335" spans="1:3" s="448" customFormat="1" ht="28.5" customHeight="1">
      <c r="A335" s="1112"/>
      <c r="B335" s="1112"/>
      <c r="C335" s="450"/>
    </row>
    <row r="336" spans="1:3" s="448" customFormat="1">
      <c r="A336" s="1112"/>
      <c r="B336" s="1112"/>
      <c r="C336" s="450"/>
    </row>
    <row r="337" spans="1:3" s="448" customFormat="1">
      <c r="A337" s="1112"/>
      <c r="B337" s="1112"/>
      <c r="C337" s="450"/>
    </row>
    <row r="338" spans="1:3" s="448" customFormat="1">
      <c r="A338" s="1112"/>
      <c r="B338" s="1112"/>
      <c r="C338" s="450"/>
    </row>
    <row r="339" spans="1:3" s="448" customFormat="1" ht="25.5" customHeight="1">
      <c r="A339" s="1112"/>
      <c r="B339" s="1112"/>
      <c r="C339" s="450"/>
    </row>
    <row r="340" spans="1:3" s="448" customFormat="1" ht="38.25" customHeight="1">
      <c r="A340" s="1112"/>
      <c r="B340" s="1112"/>
      <c r="C340" s="450"/>
    </row>
    <row r="341" spans="1:3" s="448" customFormat="1">
      <c r="A341" s="1112"/>
      <c r="B341" s="1112"/>
      <c r="C341" s="450"/>
    </row>
    <row r="342" spans="1:3" s="448" customFormat="1">
      <c r="A342" s="1112"/>
      <c r="B342" s="1112"/>
      <c r="C342" s="450"/>
    </row>
    <row r="343" spans="1:3" s="448" customFormat="1">
      <c r="A343" s="1112"/>
      <c r="B343" s="1112"/>
      <c r="C343" s="450"/>
    </row>
    <row r="344" spans="1:3" s="448" customFormat="1">
      <c r="A344" s="1112"/>
      <c r="B344" s="1112"/>
      <c r="C344" s="450"/>
    </row>
    <row r="345" spans="1:3" s="448" customFormat="1">
      <c r="A345" s="1112"/>
      <c r="B345" s="1112"/>
      <c r="C345" s="450"/>
    </row>
    <row r="346" spans="1:3" s="448" customFormat="1">
      <c r="A346" s="1112"/>
      <c r="B346" s="1112"/>
      <c r="C346" s="450"/>
    </row>
    <row r="347" spans="1:3" s="448" customFormat="1" ht="38.25" customHeight="1">
      <c r="A347" s="1112"/>
      <c r="B347" s="1112"/>
      <c r="C347" s="450"/>
    </row>
    <row r="348" spans="1:3" s="448" customFormat="1" ht="25.5" customHeight="1">
      <c r="A348" s="1112"/>
      <c r="B348" s="1112"/>
      <c r="C348" s="450"/>
    </row>
    <row r="349" spans="1:3" s="448" customFormat="1" ht="38.25" customHeight="1">
      <c r="A349" s="1112"/>
      <c r="B349" s="1112"/>
      <c r="C349" s="450"/>
    </row>
    <row r="350" spans="1:3" s="448" customFormat="1">
      <c r="A350" s="1112"/>
      <c r="B350" s="1112"/>
      <c r="C350" s="450"/>
    </row>
    <row r="351" spans="1:3" s="448" customFormat="1">
      <c r="A351" s="1112"/>
      <c r="B351" s="1112"/>
      <c r="C351" s="450"/>
    </row>
    <row r="352" spans="1:3" s="448" customFormat="1" ht="38.25" customHeight="1">
      <c r="A352" s="1112"/>
      <c r="B352" s="1112"/>
      <c r="C352" s="450"/>
    </row>
    <row r="353" spans="1:3" s="448" customFormat="1" ht="25.5" customHeight="1">
      <c r="A353" s="1112"/>
      <c r="B353" s="1112"/>
      <c r="C353" s="450"/>
    </row>
    <row r="354" spans="1:3" s="448" customFormat="1">
      <c r="A354" s="1112"/>
      <c r="B354" s="1112"/>
      <c r="C354" s="450"/>
    </row>
    <row r="355" spans="1:3" s="448" customFormat="1" ht="23.25" customHeight="1">
      <c r="A355" s="1112"/>
      <c r="B355" s="1112"/>
      <c r="C355" s="450"/>
    </row>
    <row r="356" spans="1:3" s="448" customFormat="1">
      <c r="A356" s="1112"/>
      <c r="B356" s="1112"/>
      <c r="C356" s="450"/>
    </row>
    <row r="357" spans="1:3" s="448" customFormat="1">
      <c r="A357" s="1112"/>
      <c r="B357" s="1112"/>
      <c r="C357" s="450"/>
    </row>
    <row r="358" spans="1:3" s="448" customFormat="1" ht="63.75" customHeight="1">
      <c r="A358" s="1112"/>
      <c r="B358" s="1112"/>
      <c r="C358" s="450"/>
    </row>
    <row r="359" spans="1:3" s="448" customFormat="1">
      <c r="A359" s="1112"/>
      <c r="B359" s="1112"/>
      <c r="C359" s="450"/>
    </row>
    <row r="360" spans="1:3" s="448" customFormat="1" ht="25.5" customHeight="1">
      <c r="A360" s="1112"/>
      <c r="B360" s="1112"/>
      <c r="C360" s="450"/>
    </row>
    <row r="361" spans="1:3" s="448" customFormat="1" ht="51" customHeight="1">
      <c r="A361" s="1112"/>
      <c r="B361" s="1112"/>
      <c r="C361" s="450"/>
    </row>
    <row r="362" spans="1:3" s="448" customFormat="1" ht="51" customHeight="1">
      <c r="A362" s="1112"/>
      <c r="B362" s="1112"/>
      <c r="C362" s="450"/>
    </row>
    <row r="363" spans="1:3" s="448" customFormat="1">
      <c r="A363" s="1112"/>
      <c r="B363" s="1112"/>
      <c r="C363" s="450"/>
    </row>
    <row r="364" spans="1:3" s="448" customFormat="1">
      <c r="A364" s="1112"/>
      <c r="B364" s="1112"/>
      <c r="C364" s="450"/>
    </row>
    <row r="365" spans="1:3" s="448" customFormat="1" ht="25.5" customHeight="1">
      <c r="A365" s="1112"/>
      <c r="B365" s="1112"/>
      <c r="C365" s="450"/>
    </row>
    <row r="366" spans="1:3" s="450" customFormat="1" ht="7.5" customHeight="1">
      <c r="A366" s="1113"/>
      <c r="B366" s="1113"/>
    </row>
    <row r="367" spans="1:3" s="448" customFormat="1">
      <c r="A367" s="1112"/>
      <c r="B367" s="1112"/>
      <c r="C367" s="450"/>
    </row>
    <row r="368" spans="1:3" s="448" customFormat="1" ht="33" customHeight="1">
      <c r="A368" s="1112"/>
      <c r="B368" s="1112"/>
      <c r="C368" s="450"/>
    </row>
    <row r="369" spans="1:3" s="448" customFormat="1">
      <c r="A369" s="1112">
        <v>8</v>
      </c>
      <c r="B369" s="1112"/>
      <c r="C369" s="450"/>
    </row>
    <row r="370" spans="1:3" s="448" customFormat="1" ht="35.25" customHeight="1">
      <c r="A370" s="1112"/>
      <c r="B370" s="1112"/>
      <c r="C370" s="450"/>
    </row>
    <row r="371" spans="1:3" s="448" customFormat="1">
      <c r="A371" s="1112"/>
      <c r="B371" s="1112"/>
      <c r="C371" s="450"/>
    </row>
    <row r="372" spans="1:3" s="448" customFormat="1" ht="55.5" customHeight="1">
      <c r="A372" s="1112"/>
      <c r="B372" s="1112"/>
      <c r="C372" s="450"/>
    </row>
    <row r="373" spans="1:3" s="448" customFormat="1">
      <c r="A373" s="1112"/>
      <c r="B373" s="1112"/>
      <c r="C373" s="450"/>
    </row>
    <row r="374" spans="1:3" s="448" customFormat="1">
      <c r="A374" s="1112"/>
      <c r="B374" s="1112"/>
      <c r="C374" s="450"/>
    </row>
    <row r="375" spans="1:3" s="448" customFormat="1">
      <c r="A375" s="1112"/>
      <c r="B375" s="1112"/>
      <c r="C375" s="450"/>
    </row>
    <row r="376" spans="1:3" s="448" customFormat="1">
      <c r="A376" s="1112"/>
      <c r="B376" s="1112"/>
      <c r="C376" s="450"/>
    </row>
    <row r="377" spans="1:3" s="448" customFormat="1">
      <c r="A377" s="1112"/>
      <c r="B377" s="1112"/>
      <c r="C377" s="450"/>
    </row>
    <row r="378" spans="1:3" s="448" customFormat="1">
      <c r="A378" s="1112"/>
      <c r="B378" s="1112"/>
      <c r="C378" s="450"/>
    </row>
    <row r="379" spans="1:3" s="448" customFormat="1">
      <c r="A379" s="1112"/>
      <c r="B379" s="1112"/>
      <c r="C379" s="450"/>
    </row>
    <row r="380" spans="1:3" s="448" customFormat="1">
      <c r="A380" s="1112"/>
      <c r="B380" s="1112"/>
      <c r="C380" s="450"/>
    </row>
    <row r="381" spans="1:3" s="448" customFormat="1">
      <c r="A381" s="1112"/>
      <c r="B381" s="1112"/>
      <c r="C381" s="450"/>
    </row>
    <row r="382" spans="1:3" s="448" customFormat="1">
      <c r="A382" s="1112"/>
      <c r="B382" s="1112"/>
      <c r="C382" s="450"/>
    </row>
    <row r="383" spans="1:3" s="448" customFormat="1">
      <c r="A383" s="1112"/>
      <c r="B383" s="1112"/>
      <c r="C383" s="450"/>
    </row>
    <row r="384" spans="1:3" s="448" customFormat="1">
      <c r="A384" s="1112"/>
      <c r="B384" s="1112"/>
      <c r="C384" s="450"/>
    </row>
    <row r="385" spans="1:3" s="448" customFormat="1">
      <c r="A385" s="1112"/>
      <c r="B385" s="1112"/>
      <c r="C385" s="450"/>
    </row>
    <row r="386" spans="1:3" s="448" customFormat="1">
      <c r="A386" s="1112"/>
      <c r="B386" s="1112"/>
      <c r="C386" s="450"/>
    </row>
    <row r="387" spans="1:3" s="448" customFormat="1">
      <c r="A387" s="1112"/>
      <c r="B387" s="1112"/>
      <c r="C387" s="450"/>
    </row>
    <row r="388" spans="1:3" s="448" customFormat="1">
      <c r="A388" s="1112"/>
      <c r="B388" s="1112"/>
      <c r="C388" s="450"/>
    </row>
    <row r="389" spans="1:3" s="448" customFormat="1">
      <c r="A389" s="1112"/>
      <c r="B389" s="1112"/>
      <c r="C389" s="450"/>
    </row>
    <row r="390" spans="1:3" s="448" customFormat="1">
      <c r="A390" s="1112"/>
      <c r="B390" s="1112"/>
      <c r="C390" s="450"/>
    </row>
    <row r="391" spans="1:3" s="448" customFormat="1">
      <c r="A391" s="1112"/>
      <c r="B391" s="1112"/>
      <c r="C391" s="450"/>
    </row>
    <row r="392" spans="1:3" s="448" customFormat="1">
      <c r="A392" s="1112"/>
      <c r="B392" s="1112"/>
      <c r="C392" s="450"/>
    </row>
    <row r="393" spans="1:3" s="448" customFormat="1">
      <c r="A393" s="1112"/>
      <c r="B393" s="1112"/>
      <c r="C393" s="450"/>
    </row>
    <row r="394" spans="1:3" s="448" customFormat="1">
      <c r="A394" s="1112"/>
      <c r="B394" s="1112"/>
      <c r="C394" s="450"/>
    </row>
    <row r="395" spans="1:3" s="448" customFormat="1">
      <c r="A395" s="1112"/>
      <c r="B395" s="1112"/>
      <c r="C395" s="450"/>
    </row>
    <row r="396" spans="1:3" s="448" customFormat="1">
      <c r="A396" s="1112"/>
      <c r="B396" s="1112"/>
      <c r="C396" s="450"/>
    </row>
    <row r="397" spans="1:3" s="448" customFormat="1">
      <c r="A397" s="1112"/>
      <c r="B397" s="1112"/>
      <c r="C397" s="450"/>
    </row>
    <row r="398" spans="1:3" s="448" customFormat="1">
      <c r="A398" s="1112"/>
      <c r="B398" s="1112"/>
      <c r="C398" s="450"/>
    </row>
    <row r="399" spans="1:3" s="448" customFormat="1">
      <c r="A399" s="1112"/>
      <c r="B399" s="1112"/>
      <c r="C399" s="450"/>
    </row>
    <row r="400" spans="1:3" s="448" customFormat="1">
      <c r="A400" s="1112"/>
      <c r="B400" s="1112"/>
      <c r="C400" s="450"/>
    </row>
    <row r="401" spans="1:3" s="448" customFormat="1">
      <c r="A401" s="1112"/>
      <c r="B401" s="1112"/>
      <c r="C401" s="450"/>
    </row>
    <row r="402" spans="1:3" s="448" customFormat="1">
      <c r="A402" s="1112"/>
      <c r="B402" s="1112"/>
      <c r="C402" s="450"/>
    </row>
    <row r="403" spans="1:3" s="448" customFormat="1">
      <c r="A403" s="1112"/>
      <c r="B403" s="1112"/>
      <c r="C403" s="450"/>
    </row>
    <row r="404" spans="1:3" s="448" customFormat="1">
      <c r="A404" s="1112"/>
      <c r="B404" s="1112"/>
      <c r="C404" s="450"/>
    </row>
    <row r="405" spans="1:3" s="448" customFormat="1">
      <c r="A405" s="1112"/>
      <c r="B405" s="1112"/>
      <c r="C405" s="450"/>
    </row>
    <row r="406" spans="1:3" s="448" customFormat="1">
      <c r="A406" s="1112"/>
      <c r="B406" s="1112"/>
      <c r="C406" s="450"/>
    </row>
    <row r="407" spans="1:3" s="448" customFormat="1">
      <c r="A407" s="1112"/>
      <c r="B407" s="1112"/>
      <c r="C407" s="450"/>
    </row>
    <row r="408" spans="1:3" s="448" customFormat="1">
      <c r="A408" s="1112"/>
      <c r="B408" s="1112"/>
      <c r="C408" s="450"/>
    </row>
    <row r="409" spans="1:3" s="448" customFormat="1">
      <c r="A409" s="1112"/>
      <c r="B409" s="1112"/>
      <c r="C409" s="450"/>
    </row>
    <row r="410" spans="1:3" s="448" customFormat="1">
      <c r="A410" s="1112"/>
      <c r="B410" s="1112"/>
      <c r="C410" s="450"/>
    </row>
    <row r="411" spans="1:3" s="448" customFormat="1">
      <c r="A411" s="1112"/>
      <c r="B411" s="1112"/>
      <c r="C411" s="450"/>
    </row>
    <row r="412" spans="1:3" s="448" customFormat="1">
      <c r="A412" s="1112"/>
      <c r="B412" s="1112"/>
      <c r="C412" s="450"/>
    </row>
    <row r="413" spans="1:3" s="448" customFormat="1">
      <c r="A413" s="1112"/>
      <c r="B413" s="1112"/>
      <c r="C413" s="450"/>
    </row>
    <row r="414" spans="1:3" s="448" customFormat="1">
      <c r="A414" s="1112"/>
      <c r="B414" s="1112"/>
      <c r="C414" s="450"/>
    </row>
    <row r="415" spans="1:3" s="448" customFormat="1" ht="38.25" customHeight="1">
      <c r="A415" s="1112"/>
      <c r="B415" s="1112"/>
      <c r="C415" s="450"/>
    </row>
    <row r="416" spans="1:3" s="448" customFormat="1">
      <c r="A416" s="1112"/>
      <c r="B416" s="1112"/>
      <c r="C416" s="450"/>
    </row>
    <row r="417" spans="1:3" s="448" customFormat="1">
      <c r="A417" s="1112"/>
      <c r="B417" s="1112"/>
      <c r="C417" s="450"/>
    </row>
    <row r="418" spans="1:3" s="448" customFormat="1">
      <c r="A418" s="1112"/>
      <c r="B418" s="1112"/>
      <c r="C418" s="450"/>
    </row>
    <row r="419" spans="1:3" s="448" customFormat="1">
      <c r="A419" s="1112"/>
      <c r="B419" s="1112"/>
      <c r="C419" s="450"/>
    </row>
    <row r="420" spans="1:3" s="448" customFormat="1">
      <c r="A420" s="1112"/>
      <c r="B420" s="1112"/>
      <c r="C420" s="450"/>
    </row>
    <row r="421" spans="1:3" s="448" customFormat="1">
      <c r="A421" s="1112"/>
      <c r="B421" s="1112"/>
      <c r="C421" s="450"/>
    </row>
    <row r="422" spans="1:3" s="448" customFormat="1">
      <c r="A422" s="1112"/>
      <c r="B422" s="1112"/>
      <c r="C422" s="450"/>
    </row>
    <row r="423" spans="1:3" s="448" customFormat="1">
      <c r="A423" s="1112"/>
      <c r="B423" s="1112"/>
      <c r="C423" s="450"/>
    </row>
    <row r="424" spans="1:3" s="448" customFormat="1">
      <c r="A424" s="1112"/>
      <c r="B424" s="1112"/>
      <c r="C424" s="450"/>
    </row>
    <row r="425" spans="1:3" s="448" customFormat="1">
      <c r="A425" s="1112"/>
      <c r="B425" s="1112"/>
      <c r="C425" s="450"/>
    </row>
    <row r="426" spans="1:3" s="448" customFormat="1">
      <c r="A426" s="1112"/>
      <c r="B426" s="1112"/>
      <c r="C426" s="450"/>
    </row>
    <row r="427" spans="1:3" s="448" customFormat="1">
      <c r="A427" s="1112"/>
      <c r="B427" s="1112"/>
      <c r="C427" s="450"/>
    </row>
    <row r="428" spans="1:3" s="448" customFormat="1">
      <c r="A428" s="1112"/>
      <c r="B428" s="1112"/>
      <c r="C428" s="450"/>
    </row>
    <row r="429" spans="1:3" s="448" customFormat="1">
      <c r="A429" s="1112"/>
      <c r="B429" s="1112"/>
      <c r="C429" s="450"/>
    </row>
    <row r="430" spans="1:3" s="448" customFormat="1">
      <c r="A430" s="1112"/>
      <c r="B430" s="1112"/>
      <c r="C430" s="450"/>
    </row>
    <row r="431" spans="1:3" s="448" customFormat="1">
      <c r="A431" s="1112"/>
      <c r="B431" s="1112"/>
      <c r="C431" s="450"/>
    </row>
    <row r="432" spans="1:3" s="448" customFormat="1">
      <c r="A432" s="1112"/>
      <c r="B432" s="1112"/>
      <c r="C432" s="450"/>
    </row>
    <row r="433" spans="1:3" s="448" customFormat="1">
      <c r="A433" s="1112"/>
      <c r="B433" s="1112"/>
      <c r="C433" s="450"/>
    </row>
    <row r="434" spans="1:3" s="448" customFormat="1">
      <c r="A434" s="1112"/>
      <c r="B434" s="1112"/>
      <c r="C434" s="450"/>
    </row>
    <row r="435" spans="1:3" s="448" customFormat="1">
      <c r="A435" s="1112"/>
      <c r="B435" s="1112"/>
      <c r="C435" s="450"/>
    </row>
    <row r="436" spans="1:3" s="448" customFormat="1">
      <c r="A436" s="1112"/>
      <c r="B436" s="1112"/>
      <c r="C436" s="450"/>
    </row>
    <row r="437" spans="1:3" s="448" customFormat="1">
      <c r="A437" s="1112"/>
      <c r="B437" s="1112"/>
      <c r="C437" s="450"/>
    </row>
    <row r="438" spans="1:3" s="448" customFormat="1">
      <c r="A438" s="1112"/>
      <c r="B438" s="1112"/>
      <c r="C438" s="450"/>
    </row>
    <row r="439" spans="1:3" s="448" customFormat="1">
      <c r="A439" s="1112"/>
      <c r="B439" s="1112"/>
      <c r="C439" s="450"/>
    </row>
    <row r="440" spans="1:3" s="448" customFormat="1">
      <c r="A440" s="1112"/>
      <c r="B440" s="1112"/>
      <c r="C440" s="450"/>
    </row>
    <row r="441" spans="1:3" s="448" customFormat="1">
      <c r="A441" s="1112"/>
      <c r="B441" s="1112"/>
      <c r="C441" s="450"/>
    </row>
    <row r="442" spans="1:3" s="448" customFormat="1">
      <c r="A442" s="1112"/>
      <c r="B442" s="1112"/>
      <c r="C442" s="450"/>
    </row>
    <row r="443" spans="1:3" s="448" customFormat="1">
      <c r="A443" s="1112"/>
      <c r="B443" s="1112"/>
      <c r="C443" s="450"/>
    </row>
    <row r="444" spans="1:3" s="448" customFormat="1">
      <c r="A444" s="1112"/>
      <c r="B444" s="1112"/>
      <c r="C444" s="450"/>
    </row>
    <row r="445" spans="1:3" s="448" customFormat="1">
      <c r="A445" s="1112"/>
      <c r="B445" s="1112"/>
      <c r="C445" s="450"/>
    </row>
    <row r="446" spans="1:3" s="448" customFormat="1">
      <c r="A446" s="1112"/>
      <c r="B446" s="1112"/>
      <c r="C446" s="450"/>
    </row>
    <row r="447" spans="1:3" s="448" customFormat="1">
      <c r="A447" s="1112"/>
      <c r="B447" s="1112"/>
      <c r="C447" s="450"/>
    </row>
    <row r="448" spans="1:3" s="448" customFormat="1">
      <c r="A448" s="1112"/>
      <c r="B448" s="1112"/>
      <c r="C448" s="450"/>
    </row>
    <row r="449" spans="1:3" s="448" customFormat="1">
      <c r="A449" s="1112"/>
      <c r="B449" s="1112"/>
      <c r="C449" s="450"/>
    </row>
    <row r="450" spans="1:3" s="448" customFormat="1">
      <c r="A450" s="1112"/>
      <c r="B450" s="1112"/>
      <c r="C450" s="450"/>
    </row>
    <row r="451" spans="1:3" s="448" customFormat="1">
      <c r="A451" s="1112"/>
      <c r="B451" s="1112"/>
      <c r="C451" s="450"/>
    </row>
    <row r="452" spans="1:3" s="448" customFormat="1">
      <c r="A452" s="1112"/>
      <c r="B452" s="1112"/>
      <c r="C452" s="450"/>
    </row>
    <row r="453" spans="1:3" s="448" customFormat="1" ht="25.5" customHeight="1">
      <c r="A453" s="1112"/>
      <c r="B453" s="1112"/>
      <c r="C453" s="450"/>
    </row>
    <row r="454" spans="1:3" s="448" customFormat="1" ht="25.5" customHeight="1">
      <c r="A454" s="1112"/>
      <c r="B454" s="1112"/>
      <c r="C454" s="450"/>
    </row>
    <row r="455" spans="1:3" s="448" customFormat="1" ht="51" customHeight="1">
      <c r="A455" s="1112"/>
      <c r="B455" s="1112"/>
      <c r="C455" s="450"/>
    </row>
    <row r="456" spans="1:3" s="448" customFormat="1" ht="25.5" customHeight="1">
      <c r="A456" s="1112"/>
      <c r="B456" s="1112"/>
      <c r="C456" s="450"/>
    </row>
    <row r="457" spans="1:3" s="448" customFormat="1">
      <c r="A457" s="1112"/>
      <c r="B457" s="1112"/>
      <c r="C457" s="450"/>
    </row>
    <row r="458" spans="1:3" s="448" customFormat="1">
      <c r="A458" s="1112"/>
      <c r="B458" s="1112"/>
      <c r="C458" s="450"/>
    </row>
    <row r="459" spans="1:3" s="448" customFormat="1" ht="25.5" customHeight="1">
      <c r="A459" s="1112"/>
      <c r="B459" s="1112"/>
      <c r="C459" s="450"/>
    </row>
    <row r="460" spans="1:3" s="448" customFormat="1" ht="25.5" customHeight="1">
      <c r="A460" s="1112"/>
      <c r="B460" s="1112"/>
      <c r="C460" s="450"/>
    </row>
    <row r="461" spans="1:3" s="448" customFormat="1">
      <c r="A461" s="1112"/>
      <c r="B461" s="1112"/>
      <c r="C461" s="450"/>
    </row>
    <row r="462" spans="1:3" s="448" customFormat="1">
      <c r="A462" s="1112"/>
      <c r="B462" s="1112"/>
      <c r="C462" s="450"/>
    </row>
    <row r="463" spans="1:3" s="448" customFormat="1">
      <c r="A463" s="1112"/>
      <c r="B463" s="1112"/>
      <c r="C463" s="450"/>
    </row>
    <row r="464" spans="1:3" s="448" customFormat="1">
      <c r="A464" s="1112"/>
      <c r="B464" s="1112"/>
      <c r="C464" s="450"/>
    </row>
    <row r="465" spans="1:3" s="448" customFormat="1" ht="25.5" customHeight="1">
      <c r="A465" s="1112"/>
      <c r="B465" s="1112"/>
      <c r="C465" s="450"/>
    </row>
    <row r="466" spans="1:3" s="448" customFormat="1" ht="25.5" customHeight="1">
      <c r="A466" s="1112"/>
      <c r="B466" s="1112"/>
      <c r="C466" s="450"/>
    </row>
    <row r="467" spans="1:3" s="448" customFormat="1">
      <c r="A467" s="1112"/>
      <c r="B467" s="1112"/>
      <c r="C467" s="450"/>
    </row>
    <row r="468" spans="1:3" s="448" customFormat="1">
      <c r="A468" s="1112"/>
      <c r="B468" s="1112"/>
      <c r="C468" s="450"/>
    </row>
    <row r="469" spans="1:3" s="448" customFormat="1">
      <c r="A469" s="1112"/>
      <c r="B469" s="1112"/>
      <c r="C469" s="450"/>
    </row>
    <row r="470" spans="1:3" s="448" customFormat="1">
      <c r="A470" s="1112"/>
      <c r="B470" s="1112"/>
      <c r="C470" s="450"/>
    </row>
    <row r="471" spans="1:3" s="448" customFormat="1">
      <c r="A471" s="1112"/>
      <c r="B471" s="1112"/>
      <c r="C471" s="450"/>
    </row>
    <row r="472" spans="1:3" s="448" customFormat="1">
      <c r="A472" s="1112"/>
      <c r="B472" s="1112"/>
      <c r="C472" s="450"/>
    </row>
    <row r="473" spans="1:3" s="448" customFormat="1">
      <c r="A473" s="1112"/>
      <c r="B473" s="1112"/>
      <c r="C473" s="450"/>
    </row>
    <row r="474" spans="1:3" s="448" customFormat="1">
      <c r="A474" s="1112"/>
      <c r="B474" s="1112"/>
      <c r="C474" s="450"/>
    </row>
    <row r="475" spans="1:3" s="448" customFormat="1" ht="24.75" customHeight="1">
      <c r="A475" s="1112"/>
      <c r="B475" s="1112"/>
      <c r="C475" s="450"/>
    </row>
    <row r="476" spans="1:3" s="448" customFormat="1">
      <c r="A476" s="1112"/>
      <c r="B476" s="1112"/>
      <c r="C476" s="450"/>
    </row>
    <row r="477" spans="1:3" s="448" customFormat="1">
      <c r="A477" s="1112"/>
      <c r="B477" s="1112"/>
      <c r="C477" s="450"/>
    </row>
    <row r="478" spans="1:3" s="448" customFormat="1">
      <c r="A478" s="1112"/>
      <c r="B478" s="1112"/>
      <c r="C478" s="450"/>
    </row>
    <row r="479" spans="1:3" s="448" customFormat="1">
      <c r="A479" s="1112"/>
      <c r="B479" s="1112"/>
      <c r="C479" s="450"/>
    </row>
    <row r="480" spans="1:3" s="448" customFormat="1">
      <c r="A480" s="1112"/>
      <c r="B480" s="1112"/>
      <c r="C480" s="450"/>
    </row>
    <row r="481" spans="1:3" s="448" customFormat="1">
      <c r="A481" s="1112"/>
      <c r="B481" s="1112"/>
      <c r="C481" s="450"/>
    </row>
    <row r="482" spans="1:3" s="448" customFormat="1">
      <c r="A482" s="1112"/>
      <c r="B482" s="1112"/>
      <c r="C482" s="450"/>
    </row>
    <row r="483" spans="1:3" s="448" customFormat="1">
      <c r="A483" s="1112"/>
      <c r="B483" s="1112"/>
      <c r="C483" s="450"/>
    </row>
    <row r="484" spans="1:3" s="448" customFormat="1">
      <c r="A484" s="1112"/>
      <c r="B484" s="1112"/>
      <c r="C484" s="450"/>
    </row>
    <row r="485" spans="1:3" s="448" customFormat="1">
      <c r="A485" s="1112"/>
      <c r="B485" s="1112"/>
      <c r="C485" s="450"/>
    </row>
    <row r="486" spans="1:3" s="448" customFormat="1">
      <c r="A486" s="1112"/>
      <c r="B486" s="1112"/>
      <c r="C486" s="450"/>
    </row>
    <row r="487" spans="1:3" s="448" customFormat="1">
      <c r="A487" s="1112"/>
      <c r="B487" s="1112"/>
      <c r="C487" s="450"/>
    </row>
    <row r="488" spans="1:3" s="448" customFormat="1">
      <c r="A488" s="1112"/>
      <c r="B488" s="1112"/>
      <c r="C488" s="450"/>
    </row>
    <row r="489" spans="1:3" s="448" customFormat="1">
      <c r="A489" s="1112"/>
      <c r="B489" s="1112"/>
      <c r="C489" s="450"/>
    </row>
    <row r="490" spans="1:3" s="448" customFormat="1">
      <c r="A490" s="1112"/>
      <c r="B490" s="1112"/>
      <c r="C490" s="450"/>
    </row>
    <row r="491" spans="1:3" s="448" customFormat="1">
      <c r="A491" s="1112"/>
      <c r="B491" s="1112"/>
      <c r="C491" s="450"/>
    </row>
    <row r="492" spans="1:3" s="448" customFormat="1">
      <c r="A492" s="1112"/>
      <c r="B492" s="1112"/>
      <c r="C492" s="450"/>
    </row>
    <row r="493" spans="1:3" s="448" customFormat="1">
      <c r="A493" s="1112"/>
      <c r="B493" s="1112"/>
      <c r="C493" s="450"/>
    </row>
    <row r="494" spans="1:3" s="448" customFormat="1">
      <c r="A494" s="1112"/>
      <c r="B494" s="1112"/>
      <c r="C494" s="450"/>
    </row>
    <row r="495" spans="1:3" s="448" customFormat="1">
      <c r="A495" s="1112"/>
      <c r="B495" s="1112"/>
      <c r="C495" s="450"/>
    </row>
    <row r="496" spans="1:3" s="448" customFormat="1">
      <c r="A496" s="1112"/>
      <c r="B496" s="1112"/>
      <c r="C496" s="450"/>
    </row>
    <row r="497" spans="1:3" s="448" customFormat="1">
      <c r="A497" s="1112"/>
      <c r="B497" s="1112"/>
      <c r="C497" s="450"/>
    </row>
    <row r="498" spans="1:3" s="448" customFormat="1">
      <c r="A498" s="1112"/>
      <c r="B498" s="1112"/>
      <c r="C498" s="450"/>
    </row>
    <row r="499" spans="1:3" s="448" customFormat="1">
      <c r="A499" s="1112"/>
      <c r="B499" s="1112"/>
      <c r="C499" s="450"/>
    </row>
    <row r="500" spans="1:3" s="448" customFormat="1">
      <c r="A500" s="1112"/>
      <c r="B500" s="1112"/>
      <c r="C500" s="450"/>
    </row>
    <row r="501" spans="1:3" s="448" customFormat="1">
      <c r="A501" s="1112"/>
      <c r="B501" s="1112"/>
      <c r="C501" s="450"/>
    </row>
    <row r="502" spans="1:3" s="448" customFormat="1">
      <c r="A502" s="1112"/>
      <c r="B502" s="1112"/>
      <c r="C502" s="450"/>
    </row>
    <row r="503" spans="1:3" s="448" customFormat="1">
      <c r="A503" s="1112"/>
      <c r="B503" s="1112"/>
      <c r="C503" s="450"/>
    </row>
    <row r="504" spans="1:3" s="448" customFormat="1">
      <c r="A504" s="1112"/>
      <c r="B504" s="1112"/>
      <c r="C504" s="450"/>
    </row>
    <row r="505" spans="1:3" s="448" customFormat="1">
      <c r="A505" s="1112"/>
      <c r="B505" s="1112"/>
      <c r="C505" s="450"/>
    </row>
    <row r="506" spans="1:3" s="448" customFormat="1">
      <c r="A506" s="1112"/>
      <c r="B506" s="1112"/>
      <c r="C506" s="450"/>
    </row>
    <row r="507" spans="1:3" s="448" customFormat="1">
      <c r="A507" s="1112"/>
      <c r="B507" s="1112"/>
      <c r="C507" s="450"/>
    </row>
    <row r="508" spans="1:3" s="448" customFormat="1">
      <c r="A508" s="1112"/>
      <c r="B508" s="1112"/>
      <c r="C508" s="450"/>
    </row>
    <row r="509" spans="1:3" s="448" customFormat="1">
      <c r="A509" s="1112"/>
      <c r="B509" s="1112"/>
      <c r="C509" s="450"/>
    </row>
    <row r="510" spans="1:3" s="448" customFormat="1">
      <c r="A510" s="1112"/>
      <c r="B510" s="1112"/>
      <c r="C510" s="450"/>
    </row>
    <row r="511" spans="1:3" s="448" customFormat="1">
      <c r="A511" s="1112"/>
      <c r="B511" s="1112"/>
      <c r="C511" s="450"/>
    </row>
    <row r="512" spans="1:3" s="448" customFormat="1">
      <c r="A512" s="1112"/>
      <c r="B512" s="1112"/>
      <c r="C512" s="450"/>
    </row>
    <row r="513" spans="1:3" s="448" customFormat="1">
      <c r="A513" s="1112"/>
      <c r="B513" s="1112"/>
      <c r="C513" s="450"/>
    </row>
    <row r="514" spans="1:3" s="448" customFormat="1">
      <c r="A514" s="1112"/>
      <c r="B514" s="1112"/>
      <c r="C514" s="450"/>
    </row>
    <row r="515" spans="1:3" s="448" customFormat="1" ht="38.25" customHeight="1">
      <c r="A515" s="1112"/>
      <c r="B515" s="1112"/>
      <c r="C515" s="450"/>
    </row>
    <row r="516" spans="1:3" s="448" customFormat="1">
      <c r="A516" s="1112"/>
      <c r="B516" s="1112"/>
      <c r="C516" s="450"/>
    </row>
    <row r="517" spans="1:3" s="448" customFormat="1">
      <c r="A517" s="1112"/>
      <c r="B517" s="1112"/>
      <c r="C517" s="450"/>
    </row>
    <row r="518" spans="1:3" s="448" customFormat="1">
      <c r="A518" s="1112"/>
      <c r="B518" s="1112"/>
      <c r="C518" s="450"/>
    </row>
    <row r="519" spans="1:3" s="448" customFormat="1">
      <c r="A519" s="1112"/>
      <c r="B519" s="1112"/>
      <c r="C519" s="450"/>
    </row>
    <row r="520" spans="1:3" s="448" customFormat="1" ht="38.25" customHeight="1">
      <c r="A520" s="1112"/>
      <c r="B520" s="1112"/>
      <c r="C520" s="450"/>
    </row>
    <row r="521" spans="1:3" s="448" customFormat="1">
      <c r="A521" s="1112"/>
      <c r="B521" s="1112"/>
      <c r="C521" s="450"/>
    </row>
    <row r="522" spans="1:3" s="448" customFormat="1">
      <c r="A522" s="1112"/>
      <c r="B522" s="1112"/>
      <c r="C522" s="450"/>
    </row>
    <row r="523" spans="1:3" s="448" customFormat="1">
      <c r="A523" s="1112"/>
      <c r="B523" s="1112"/>
      <c r="C523" s="450"/>
    </row>
    <row r="524" spans="1:3" s="448" customFormat="1">
      <c r="A524" s="1112"/>
      <c r="B524" s="1112"/>
      <c r="C524" s="450"/>
    </row>
    <row r="525" spans="1:3" s="448" customFormat="1">
      <c r="A525" s="1112"/>
      <c r="B525" s="1112"/>
      <c r="C525" s="450"/>
    </row>
    <row r="526" spans="1:3" s="448" customFormat="1">
      <c r="A526" s="1112"/>
      <c r="B526" s="1112"/>
      <c r="C526" s="450"/>
    </row>
    <row r="527" spans="1:3" s="448" customFormat="1">
      <c r="A527" s="1112"/>
      <c r="B527" s="1112"/>
      <c r="C527" s="450"/>
    </row>
    <row r="528" spans="1:3" s="448" customFormat="1">
      <c r="A528" s="1112"/>
      <c r="B528" s="1112"/>
      <c r="C528" s="450"/>
    </row>
    <row r="529" spans="1:3" s="448" customFormat="1">
      <c r="A529" s="1112"/>
      <c r="B529" s="1112"/>
      <c r="C529" s="450"/>
    </row>
    <row r="530" spans="1:3" s="448" customFormat="1">
      <c r="A530" s="1112"/>
      <c r="B530" s="1112"/>
      <c r="C530" s="450"/>
    </row>
    <row r="531" spans="1:3" s="448" customFormat="1">
      <c r="A531" s="1112"/>
      <c r="B531" s="1112"/>
      <c r="C531" s="450"/>
    </row>
    <row r="532" spans="1:3" s="448" customFormat="1">
      <c r="A532" s="1112"/>
      <c r="B532" s="1112"/>
      <c r="C532" s="450"/>
    </row>
    <row r="533" spans="1:3" s="448" customFormat="1">
      <c r="A533" s="1112"/>
      <c r="B533" s="1112"/>
      <c r="C533" s="450"/>
    </row>
    <row r="534" spans="1:3" s="448" customFormat="1">
      <c r="A534" s="1112"/>
      <c r="B534" s="1112"/>
      <c r="C534" s="450"/>
    </row>
    <row r="535" spans="1:3" s="448" customFormat="1">
      <c r="A535" s="1112"/>
      <c r="B535" s="1112"/>
      <c r="C535" s="450"/>
    </row>
    <row r="536" spans="1:3" s="448" customFormat="1">
      <c r="A536" s="1112"/>
      <c r="B536" s="1112"/>
      <c r="C536" s="450"/>
    </row>
    <row r="537" spans="1:3" s="448" customFormat="1">
      <c r="A537" s="1112"/>
      <c r="B537" s="1112"/>
      <c r="C537" s="450"/>
    </row>
    <row r="538" spans="1:3" s="448" customFormat="1">
      <c r="A538" s="1112"/>
      <c r="B538" s="1112"/>
      <c r="C538" s="450"/>
    </row>
    <row r="539" spans="1:3" s="448" customFormat="1">
      <c r="A539" s="1112"/>
      <c r="B539" s="1112"/>
      <c r="C539" s="450"/>
    </row>
    <row r="540" spans="1:3" s="448" customFormat="1">
      <c r="A540" s="1112"/>
      <c r="B540" s="1112"/>
      <c r="C540" s="450"/>
    </row>
    <row r="541" spans="1:3" s="448" customFormat="1">
      <c r="A541" s="1112"/>
      <c r="B541" s="1112"/>
      <c r="C541" s="450"/>
    </row>
    <row r="542" spans="1:3" s="448" customFormat="1">
      <c r="A542" s="1112"/>
      <c r="B542" s="1112"/>
      <c r="C542" s="450"/>
    </row>
    <row r="543" spans="1:3" s="448" customFormat="1">
      <c r="A543" s="1112"/>
      <c r="B543" s="1112"/>
      <c r="C543" s="450"/>
    </row>
    <row r="544" spans="1:3" s="448" customFormat="1">
      <c r="A544" s="1112"/>
      <c r="B544" s="1112"/>
      <c r="C544" s="450"/>
    </row>
    <row r="545" spans="1:3" s="448" customFormat="1">
      <c r="A545" s="1112"/>
      <c r="B545" s="1112"/>
      <c r="C545" s="450"/>
    </row>
    <row r="546" spans="1:3" s="448" customFormat="1">
      <c r="A546" s="1112"/>
      <c r="B546" s="1112"/>
      <c r="C546" s="450"/>
    </row>
    <row r="547" spans="1:3" s="448" customFormat="1">
      <c r="A547" s="1112"/>
      <c r="B547" s="1112"/>
      <c r="C547" s="450"/>
    </row>
    <row r="548" spans="1:3" s="448" customFormat="1">
      <c r="A548" s="1112"/>
      <c r="B548" s="1112"/>
      <c r="C548" s="450"/>
    </row>
    <row r="549" spans="1:3" s="448" customFormat="1">
      <c r="A549" s="1112"/>
      <c r="B549" s="1112"/>
      <c r="C549" s="450"/>
    </row>
    <row r="550" spans="1:3" s="448" customFormat="1">
      <c r="A550" s="1112"/>
      <c r="B550" s="1112"/>
      <c r="C550" s="450"/>
    </row>
    <row r="551" spans="1:3" s="448" customFormat="1">
      <c r="A551" s="1112"/>
      <c r="B551" s="1112"/>
      <c r="C551" s="450"/>
    </row>
    <row r="552" spans="1:3" s="448" customFormat="1">
      <c r="A552" s="1112"/>
      <c r="B552" s="1112"/>
      <c r="C552" s="450"/>
    </row>
    <row r="553" spans="1:3" s="448" customFormat="1">
      <c r="A553" s="1112"/>
      <c r="B553" s="1112"/>
      <c r="C553" s="450"/>
    </row>
    <row r="554" spans="1:3" s="448" customFormat="1">
      <c r="A554" s="1112"/>
      <c r="B554" s="1112"/>
      <c r="C554" s="450"/>
    </row>
    <row r="555" spans="1:3" s="448" customFormat="1">
      <c r="A555" s="1112"/>
      <c r="B555" s="1112"/>
      <c r="C555" s="450"/>
    </row>
    <row r="556" spans="1:3" s="448" customFormat="1">
      <c r="A556" s="1112"/>
      <c r="B556" s="1112"/>
      <c r="C556" s="450"/>
    </row>
    <row r="557" spans="1:3" s="448" customFormat="1">
      <c r="A557" s="1112"/>
      <c r="B557" s="1112"/>
      <c r="C557" s="450"/>
    </row>
    <row r="558" spans="1:3" s="448" customFormat="1" ht="25.5" customHeight="1">
      <c r="A558" s="1112"/>
      <c r="B558" s="1112"/>
      <c r="C558" s="450"/>
    </row>
    <row r="559" spans="1:3" s="448" customFormat="1" ht="25.5" customHeight="1">
      <c r="A559" s="1112"/>
      <c r="B559" s="1112"/>
      <c r="C559" s="450"/>
    </row>
    <row r="560" spans="1:3" s="448" customFormat="1" ht="51" customHeight="1">
      <c r="A560" s="1112"/>
      <c r="B560" s="1112"/>
      <c r="C560" s="450"/>
    </row>
    <row r="561" spans="1:3" s="448" customFormat="1" ht="25.5" customHeight="1">
      <c r="A561" s="1112"/>
      <c r="B561" s="1112"/>
      <c r="C561" s="450"/>
    </row>
    <row r="562" spans="1:3" s="448" customFormat="1">
      <c r="A562" s="1112"/>
      <c r="B562" s="1112"/>
      <c r="C562" s="450"/>
    </row>
    <row r="563" spans="1:3" s="448" customFormat="1">
      <c r="A563" s="1112"/>
      <c r="B563" s="1112"/>
      <c r="C563" s="450"/>
    </row>
    <row r="564" spans="1:3" s="448" customFormat="1" ht="25.5" customHeight="1">
      <c r="A564" s="1112"/>
      <c r="B564" s="1112"/>
      <c r="C564" s="450"/>
    </row>
    <row r="565" spans="1:3" s="448" customFormat="1" ht="25.5" customHeight="1">
      <c r="A565" s="1112"/>
      <c r="B565" s="1112"/>
      <c r="C565" s="450"/>
    </row>
    <row r="566" spans="1:3" s="448" customFormat="1">
      <c r="A566" s="1112"/>
      <c r="B566" s="1112"/>
      <c r="C566" s="450"/>
    </row>
    <row r="567" spans="1:3" s="448" customFormat="1">
      <c r="A567" s="1112"/>
      <c r="B567" s="1112"/>
      <c r="C567" s="450"/>
    </row>
    <row r="568" spans="1:3" s="448" customFormat="1">
      <c r="A568" s="1112"/>
      <c r="B568" s="1112"/>
      <c r="C568" s="450"/>
    </row>
    <row r="569" spans="1:3" s="448" customFormat="1">
      <c r="A569" s="1112"/>
      <c r="B569" s="1112"/>
      <c r="C569" s="450"/>
    </row>
    <row r="570" spans="1:3" s="448" customFormat="1" ht="25.5" customHeight="1">
      <c r="A570" s="1112"/>
      <c r="B570" s="1112"/>
      <c r="C570" s="450"/>
    </row>
    <row r="571" spans="1:3" s="448" customFormat="1" ht="25.5" customHeight="1">
      <c r="A571" s="1112"/>
      <c r="B571" s="1112"/>
      <c r="C571" s="450"/>
    </row>
    <row r="572" spans="1:3" s="448" customFormat="1">
      <c r="A572" s="1112"/>
      <c r="B572" s="1112"/>
      <c r="C572" s="450"/>
    </row>
    <row r="573" spans="1:3" s="448" customFormat="1">
      <c r="A573" s="1112"/>
      <c r="B573" s="1112"/>
      <c r="C573" s="450"/>
    </row>
    <row r="574" spans="1:3" s="448" customFormat="1">
      <c r="A574" s="1112"/>
      <c r="B574" s="1112"/>
      <c r="C574" s="450"/>
    </row>
    <row r="575" spans="1:3" s="448" customFormat="1">
      <c r="A575" s="1112"/>
      <c r="B575" s="1112"/>
      <c r="C575" s="450"/>
    </row>
    <row r="576" spans="1:3" s="448" customFormat="1">
      <c r="A576" s="1112"/>
      <c r="B576" s="1112"/>
      <c r="C576" s="450"/>
    </row>
    <row r="577" spans="1:3" s="448" customFormat="1">
      <c r="A577" s="1112"/>
      <c r="B577" s="1112"/>
      <c r="C577" s="450"/>
    </row>
    <row r="578" spans="1:3" s="448" customFormat="1">
      <c r="A578" s="1112"/>
      <c r="B578" s="1112"/>
      <c r="C578" s="450"/>
    </row>
    <row r="579" spans="1:3" s="448" customFormat="1">
      <c r="A579" s="1112"/>
      <c r="B579" s="1112"/>
      <c r="C579" s="450"/>
    </row>
    <row r="580" spans="1:3" s="448" customFormat="1" ht="24" customHeight="1">
      <c r="A580" s="1112"/>
      <c r="B580" s="1112"/>
      <c r="C580" s="450"/>
    </row>
    <row r="581" spans="1:3" s="448" customFormat="1">
      <c r="A581" s="1112"/>
      <c r="B581" s="1112"/>
      <c r="C581" s="450"/>
    </row>
    <row r="582" spans="1:3" s="448" customFormat="1">
      <c r="A582" s="1112"/>
      <c r="B582" s="1112"/>
      <c r="C582" s="450"/>
    </row>
    <row r="583" spans="1:3" s="448" customFormat="1">
      <c r="A583" s="1112"/>
      <c r="B583" s="1112"/>
      <c r="C583" s="450"/>
    </row>
    <row r="584" spans="1:3" s="448" customFormat="1">
      <c r="A584" s="1112"/>
      <c r="B584" s="1112"/>
      <c r="C584" s="450"/>
    </row>
    <row r="585" spans="1:3" s="448" customFormat="1">
      <c r="A585" s="1112"/>
      <c r="B585" s="1112"/>
      <c r="C585" s="450"/>
    </row>
    <row r="586" spans="1:3" s="448" customFormat="1">
      <c r="A586" s="1112"/>
      <c r="B586" s="1112"/>
      <c r="C586" s="450"/>
    </row>
    <row r="587" spans="1:3" s="448" customFormat="1">
      <c r="A587" s="1112"/>
      <c r="B587" s="1112"/>
      <c r="C587" s="450"/>
    </row>
    <row r="588" spans="1:3" s="448" customFormat="1">
      <c r="A588" s="1112"/>
      <c r="B588" s="1112"/>
      <c r="C588" s="450"/>
    </row>
    <row r="589" spans="1:3" s="448" customFormat="1">
      <c r="A589" s="1112"/>
      <c r="B589" s="1112"/>
      <c r="C589" s="450"/>
    </row>
    <row r="590" spans="1:3" s="448" customFormat="1">
      <c r="A590" s="1112"/>
      <c r="B590" s="1112"/>
      <c r="C590" s="450"/>
    </row>
    <row r="591" spans="1:3" s="448" customFormat="1">
      <c r="A591" s="1112"/>
      <c r="B591" s="1112"/>
      <c r="C591" s="450"/>
    </row>
    <row r="592" spans="1:3" s="448" customFormat="1">
      <c r="A592" s="1112"/>
      <c r="B592" s="1112"/>
      <c r="C592" s="450"/>
    </row>
    <row r="593" spans="1:3" s="448" customFormat="1">
      <c r="A593" s="1112"/>
      <c r="B593" s="1112"/>
      <c r="C593" s="450"/>
    </row>
    <row r="594" spans="1:3" s="448" customFormat="1">
      <c r="A594" s="1112"/>
      <c r="B594" s="1112"/>
      <c r="C594" s="450"/>
    </row>
    <row r="595" spans="1:3" s="448" customFormat="1">
      <c r="A595" s="1112"/>
      <c r="B595" s="1112"/>
      <c r="C595" s="450"/>
    </row>
    <row r="596" spans="1:3" s="448" customFormat="1">
      <c r="A596" s="1112"/>
      <c r="B596" s="1112"/>
      <c r="C596" s="450"/>
    </row>
    <row r="597" spans="1:3" s="448" customFormat="1">
      <c r="A597" s="1112"/>
      <c r="B597" s="1112"/>
      <c r="C597" s="450"/>
    </row>
    <row r="598" spans="1:3" s="448" customFormat="1">
      <c r="A598" s="1112"/>
      <c r="B598" s="1112"/>
      <c r="C598" s="450"/>
    </row>
    <row r="599" spans="1:3" s="448" customFormat="1">
      <c r="A599" s="1112"/>
      <c r="B599" s="1112"/>
      <c r="C599" s="450"/>
    </row>
    <row r="600" spans="1:3" s="448" customFormat="1">
      <c r="A600" s="1112"/>
      <c r="B600" s="1112"/>
      <c r="C600" s="450"/>
    </row>
    <row r="601" spans="1:3" s="448" customFormat="1">
      <c r="A601" s="1112"/>
      <c r="B601" s="1112"/>
      <c r="C601" s="450"/>
    </row>
    <row r="602" spans="1:3" s="448" customFormat="1">
      <c r="A602" s="1112"/>
      <c r="B602" s="1112"/>
      <c r="C602" s="450"/>
    </row>
    <row r="603" spans="1:3" s="448" customFormat="1">
      <c r="A603" s="1112"/>
      <c r="B603" s="1112"/>
      <c r="C603" s="450"/>
    </row>
    <row r="604" spans="1:3" s="448" customFormat="1">
      <c r="A604" s="1112"/>
      <c r="B604" s="1112"/>
      <c r="C604" s="450"/>
    </row>
    <row r="605" spans="1:3" s="448" customFormat="1">
      <c r="A605" s="1112"/>
      <c r="B605" s="1112"/>
      <c r="C605" s="450"/>
    </row>
    <row r="606" spans="1:3" s="448" customFormat="1">
      <c r="A606" s="1112"/>
      <c r="B606" s="1112"/>
      <c r="C606" s="450"/>
    </row>
    <row r="607" spans="1:3" s="448" customFormat="1">
      <c r="A607" s="1112"/>
      <c r="B607" s="1112"/>
      <c r="C607" s="450"/>
    </row>
    <row r="608" spans="1:3" s="448" customFormat="1">
      <c r="A608" s="1112"/>
      <c r="B608" s="1112"/>
      <c r="C608" s="450"/>
    </row>
    <row r="609" spans="1:3" s="448" customFormat="1">
      <c r="A609" s="1112"/>
      <c r="B609" s="1112"/>
      <c r="C609" s="450"/>
    </row>
    <row r="610" spans="1:3" s="448" customFormat="1">
      <c r="A610" s="1112"/>
      <c r="B610" s="1112"/>
      <c r="C610" s="450"/>
    </row>
    <row r="611" spans="1:3" s="448" customFormat="1">
      <c r="A611" s="1112"/>
      <c r="B611" s="1112"/>
      <c r="C611" s="450"/>
    </row>
    <row r="612" spans="1:3" s="448" customFormat="1">
      <c r="A612" s="1112"/>
      <c r="B612" s="1112"/>
      <c r="C612" s="450"/>
    </row>
    <row r="613" spans="1:3" s="448" customFormat="1">
      <c r="A613" s="1112"/>
      <c r="B613" s="1112"/>
      <c r="C613" s="450"/>
    </row>
    <row r="614" spans="1:3" s="448" customFormat="1">
      <c r="A614" s="1112"/>
      <c r="B614" s="1112"/>
      <c r="C614" s="450"/>
    </row>
    <row r="615" spans="1:3" s="448" customFormat="1">
      <c r="A615" s="1112"/>
      <c r="B615" s="1112"/>
      <c r="C615" s="450"/>
    </row>
    <row r="616" spans="1:3" s="448" customFormat="1">
      <c r="A616" s="1112"/>
      <c r="B616" s="1112"/>
      <c r="C616" s="450"/>
    </row>
    <row r="617" spans="1:3" s="448" customFormat="1">
      <c r="A617" s="1112"/>
      <c r="B617" s="1112"/>
      <c r="C617" s="450"/>
    </row>
    <row r="618" spans="1:3" s="448" customFormat="1">
      <c r="A618" s="1112"/>
      <c r="B618" s="1112"/>
      <c r="C618" s="450"/>
    </row>
    <row r="619" spans="1:3" s="448" customFormat="1">
      <c r="A619" s="1112"/>
      <c r="B619" s="1112"/>
      <c r="C619" s="450"/>
    </row>
    <row r="620" spans="1:3" s="448" customFormat="1" ht="12.75" customHeight="1">
      <c r="A620" s="1112"/>
      <c r="B620" s="1112"/>
      <c r="C620" s="450"/>
    </row>
    <row r="621" spans="1:3" s="448" customFormat="1">
      <c r="A621" s="1112"/>
      <c r="B621" s="1112"/>
      <c r="C621" s="450"/>
    </row>
    <row r="622" spans="1:3" s="448" customFormat="1">
      <c r="A622" s="1112"/>
      <c r="B622" s="1112"/>
      <c r="C622" s="450"/>
    </row>
    <row r="623" spans="1:3" s="448" customFormat="1">
      <c r="A623" s="1112"/>
      <c r="B623" s="1112"/>
      <c r="C623" s="450"/>
    </row>
    <row r="624" spans="1:3" s="448" customFormat="1">
      <c r="A624" s="1112"/>
      <c r="B624" s="1112"/>
      <c r="C624" s="450"/>
    </row>
    <row r="625" spans="1:3" s="448" customFormat="1">
      <c r="A625" s="1112"/>
      <c r="B625" s="1112"/>
      <c r="C625" s="450"/>
    </row>
    <row r="626" spans="1:3" s="448" customFormat="1">
      <c r="A626" s="1112"/>
      <c r="B626" s="1112"/>
      <c r="C626" s="450"/>
    </row>
    <row r="627" spans="1:3" s="448" customFormat="1">
      <c r="A627" s="1112"/>
      <c r="B627" s="1112"/>
      <c r="C627" s="450"/>
    </row>
    <row r="628" spans="1:3" s="448" customFormat="1">
      <c r="A628" s="1112"/>
      <c r="B628" s="1112"/>
      <c r="C628" s="450"/>
    </row>
    <row r="629" spans="1:3" s="448" customFormat="1">
      <c r="A629" s="1112"/>
      <c r="B629" s="1112"/>
      <c r="C629" s="450"/>
    </row>
    <row r="630" spans="1:3" s="448" customFormat="1">
      <c r="A630" s="1112"/>
      <c r="B630" s="1112"/>
      <c r="C630" s="450"/>
    </row>
    <row r="631" spans="1:3" s="448" customFormat="1">
      <c r="A631" s="1112"/>
      <c r="B631" s="1112"/>
      <c r="C631" s="450"/>
    </row>
    <row r="632" spans="1:3" s="448" customFormat="1">
      <c r="A632" s="1112"/>
      <c r="B632" s="1112"/>
      <c r="C632" s="450"/>
    </row>
    <row r="633" spans="1:3" s="448" customFormat="1">
      <c r="A633" s="1112"/>
      <c r="B633" s="1112"/>
      <c r="C633" s="450"/>
    </row>
    <row r="634" spans="1:3" s="448" customFormat="1">
      <c r="A634" s="1112"/>
      <c r="B634" s="1112"/>
      <c r="C634" s="450"/>
    </row>
    <row r="635" spans="1:3" s="448" customFormat="1">
      <c r="A635" s="1112"/>
      <c r="B635" s="1112"/>
      <c r="C635" s="450"/>
    </row>
    <row r="636" spans="1:3" s="448" customFormat="1">
      <c r="A636" s="1112"/>
      <c r="B636" s="1112"/>
      <c r="C636" s="450"/>
    </row>
    <row r="637" spans="1:3" s="448" customFormat="1">
      <c r="A637" s="1112"/>
      <c r="B637" s="1112"/>
      <c r="C637" s="450"/>
    </row>
    <row r="638" spans="1:3" s="448" customFormat="1">
      <c r="A638" s="1112"/>
      <c r="B638" s="1112"/>
      <c r="C638" s="450"/>
    </row>
    <row r="639" spans="1:3" s="448" customFormat="1">
      <c r="A639" s="1112"/>
      <c r="B639" s="1112"/>
      <c r="C639" s="450"/>
    </row>
    <row r="640" spans="1:3" s="448" customFormat="1">
      <c r="A640" s="1112"/>
      <c r="B640" s="1112"/>
      <c r="C640" s="450"/>
    </row>
    <row r="641" spans="1:3" s="448" customFormat="1">
      <c r="A641" s="1112"/>
      <c r="B641" s="1112"/>
      <c r="C641" s="450"/>
    </row>
    <row r="642" spans="1:3" s="448" customFormat="1">
      <c r="A642" s="1112"/>
      <c r="B642" s="1112"/>
      <c r="C642" s="450"/>
    </row>
    <row r="643" spans="1:3" s="448" customFormat="1">
      <c r="A643" s="1112"/>
      <c r="B643" s="1112"/>
      <c r="C643" s="450"/>
    </row>
    <row r="644" spans="1:3" s="448" customFormat="1">
      <c r="A644" s="1112"/>
      <c r="B644" s="1112"/>
      <c r="C644" s="450"/>
    </row>
    <row r="645" spans="1:3" s="448" customFormat="1">
      <c r="A645" s="1112"/>
      <c r="B645" s="1112"/>
      <c r="C645" s="450"/>
    </row>
    <row r="646" spans="1:3" s="448" customFormat="1">
      <c r="A646" s="1112"/>
      <c r="B646" s="1112"/>
      <c r="C646" s="450"/>
    </row>
    <row r="647" spans="1:3" s="448" customFormat="1">
      <c r="A647" s="1112"/>
      <c r="B647" s="1112"/>
      <c r="C647" s="450"/>
    </row>
    <row r="648" spans="1:3" s="448" customFormat="1">
      <c r="A648" s="1112"/>
      <c r="B648" s="1112"/>
      <c r="C648" s="450"/>
    </row>
    <row r="649" spans="1:3" s="448" customFormat="1">
      <c r="A649" s="1112"/>
      <c r="B649" s="1112"/>
      <c r="C649" s="450"/>
    </row>
    <row r="650" spans="1:3" s="448" customFormat="1" ht="25.5" customHeight="1">
      <c r="A650" s="1112"/>
      <c r="B650" s="1112"/>
      <c r="C650" s="450"/>
    </row>
    <row r="651" spans="1:3" s="448" customFormat="1">
      <c r="A651" s="1112"/>
      <c r="B651" s="1112"/>
      <c r="C651" s="450"/>
    </row>
    <row r="652" spans="1:3" s="448" customFormat="1">
      <c r="A652" s="1112"/>
      <c r="B652" s="1112"/>
      <c r="C652" s="450"/>
    </row>
    <row r="653" spans="1:3" s="448" customFormat="1">
      <c r="A653" s="1112"/>
      <c r="B653" s="1112"/>
      <c r="C653" s="450"/>
    </row>
    <row r="654" spans="1:3" s="448" customFormat="1">
      <c r="A654" s="1112"/>
      <c r="B654" s="1112"/>
      <c r="C654" s="450"/>
    </row>
    <row r="655" spans="1:3" s="448" customFormat="1">
      <c r="A655" s="1112"/>
      <c r="B655" s="1112"/>
      <c r="C655" s="450"/>
    </row>
    <row r="656" spans="1:3" s="448" customFormat="1">
      <c r="A656" s="1112"/>
      <c r="B656" s="1112"/>
      <c r="C656" s="450"/>
    </row>
    <row r="657" spans="1:3" s="448" customFormat="1">
      <c r="A657" s="1112"/>
      <c r="B657" s="1112"/>
      <c r="C657" s="450"/>
    </row>
    <row r="658" spans="1:3" s="448" customFormat="1">
      <c r="A658" s="1112"/>
      <c r="B658" s="1112"/>
      <c r="C658" s="450"/>
    </row>
    <row r="659" spans="1:3" s="448" customFormat="1">
      <c r="A659" s="1112"/>
      <c r="B659" s="1112"/>
      <c r="C659" s="450"/>
    </row>
    <row r="660" spans="1:3" s="448" customFormat="1">
      <c r="A660" s="1112"/>
      <c r="B660" s="1112"/>
      <c r="C660" s="450"/>
    </row>
    <row r="661" spans="1:3" s="448" customFormat="1">
      <c r="A661" s="1112"/>
      <c r="B661" s="1112"/>
      <c r="C661" s="450"/>
    </row>
    <row r="662" spans="1:3" s="448" customFormat="1">
      <c r="A662" s="1112"/>
      <c r="B662" s="1112"/>
      <c r="C662" s="450"/>
    </row>
    <row r="663" spans="1:3" s="448" customFormat="1">
      <c r="A663" s="1112"/>
      <c r="B663" s="1112"/>
      <c r="C663" s="450"/>
    </row>
    <row r="664" spans="1:3" s="448" customFormat="1">
      <c r="A664" s="1112"/>
      <c r="B664" s="1112"/>
      <c r="C664" s="450"/>
    </row>
    <row r="665" spans="1:3" s="448" customFormat="1">
      <c r="A665" s="1112"/>
      <c r="B665" s="1112"/>
      <c r="C665" s="450"/>
    </row>
    <row r="666" spans="1:3" s="448" customFormat="1">
      <c r="A666" s="1112"/>
      <c r="B666" s="1112"/>
      <c r="C666" s="450"/>
    </row>
    <row r="667" spans="1:3" s="448" customFormat="1">
      <c r="A667" s="1112"/>
      <c r="B667" s="1112"/>
      <c r="C667" s="450"/>
    </row>
    <row r="668" spans="1:3" s="448" customFormat="1">
      <c r="A668" s="1112"/>
      <c r="B668" s="1112"/>
      <c r="C668" s="450"/>
    </row>
    <row r="669" spans="1:3" s="448" customFormat="1">
      <c r="A669" s="1112"/>
      <c r="B669" s="1112"/>
      <c r="C669" s="450"/>
    </row>
    <row r="670" spans="1:3" s="448" customFormat="1">
      <c r="A670" s="1112"/>
      <c r="B670" s="1112"/>
      <c r="C670" s="450"/>
    </row>
    <row r="671" spans="1:3" s="448" customFormat="1">
      <c r="A671" s="1112"/>
      <c r="B671" s="1112"/>
      <c r="C671" s="450"/>
    </row>
    <row r="672" spans="1:3" s="448" customFormat="1">
      <c r="A672" s="1112"/>
      <c r="B672" s="1112"/>
      <c r="C672" s="450"/>
    </row>
    <row r="673" spans="1:3" s="448" customFormat="1">
      <c r="A673" s="1112"/>
      <c r="B673" s="1112"/>
      <c r="C673" s="450"/>
    </row>
    <row r="674" spans="1:3" s="448" customFormat="1">
      <c r="A674" s="1112"/>
      <c r="B674" s="1112"/>
      <c r="C674" s="450"/>
    </row>
    <row r="675" spans="1:3" s="448" customFormat="1">
      <c r="A675" s="1112"/>
      <c r="B675" s="1112"/>
      <c r="C675" s="450"/>
    </row>
    <row r="676" spans="1:3" s="448" customFormat="1">
      <c r="A676" s="1112"/>
      <c r="B676" s="1112"/>
      <c r="C676" s="450"/>
    </row>
    <row r="677" spans="1:3" s="448" customFormat="1">
      <c r="A677" s="1112"/>
      <c r="B677" s="1112"/>
      <c r="C677" s="450"/>
    </row>
    <row r="678" spans="1:3" s="448" customFormat="1">
      <c r="A678" s="1112"/>
      <c r="B678" s="1112"/>
      <c r="C678" s="450"/>
    </row>
    <row r="679" spans="1:3" s="448" customFormat="1">
      <c r="A679" s="1112"/>
      <c r="B679" s="1112"/>
      <c r="C679" s="450"/>
    </row>
    <row r="680" spans="1:3" s="448" customFormat="1">
      <c r="A680" s="1112"/>
      <c r="B680" s="1112"/>
      <c r="C680" s="450"/>
    </row>
    <row r="681" spans="1:3" s="448" customFormat="1">
      <c r="A681" s="1112"/>
      <c r="B681" s="1112"/>
      <c r="C681" s="450"/>
    </row>
    <row r="682" spans="1:3" s="448" customFormat="1">
      <c r="A682" s="1112"/>
      <c r="B682" s="1112"/>
      <c r="C682" s="450"/>
    </row>
    <row r="683" spans="1:3" s="448" customFormat="1" ht="25.5" customHeight="1">
      <c r="A683" s="1112"/>
      <c r="B683" s="1112"/>
      <c r="C683" s="450"/>
    </row>
    <row r="684" spans="1:3" s="448" customFormat="1">
      <c r="A684" s="1112"/>
      <c r="B684" s="1112"/>
      <c r="C684" s="450"/>
    </row>
    <row r="685" spans="1:3" s="448" customFormat="1">
      <c r="A685" s="1112"/>
      <c r="B685" s="1112"/>
      <c r="C685" s="450"/>
    </row>
    <row r="686" spans="1:3" s="448" customFormat="1">
      <c r="A686" s="1112"/>
      <c r="B686" s="1112"/>
      <c r="C686" s="450"/>
    </row>
    <row r="687" spans="1:3" s="448" customFormat="1">
      <c r="A687" s="1112"/>
      <c r="B687" s="1112"/>
      <c r="C687" s="450"/>
    </row>
    <row r="688" spans="1:3" s="448" customFormat="1" ht="25.5" customHeight="1">
      <c r="A688" s="1112"/>
      <c r="B688" s="1112"/>
      <c r="C688" s="450"/>
    </row>
    <row r="689" spans="1:3" s="448" customFormat="1" ht="25.5" customHeight="1">
      <c r="A689" s="1112"/>
      <c r="B689" s="1112"/>
      <c r="C689" s="450"/>
    </row>
    <row r="690" spans="1:3" s="448" customFormat="1" ht="51" customHeight="1">
      <c r="A690" s="1112"/>
      <c r="B690" s="1112"/>
      <c r="C690" s="450"/>
    </row>
    <row r="691" spans="1:3" s="448" customFormat="1" ht="25.5" customHeight="1">
      <c r="A691" s="1112"/>
      <c r="B691" s="1112"/>
      <c r="C691" s="450"/>
    </row>
    <row r="692" spans="1:3" s="448" customFormat="1">
      <c r="A692" s="1112"/>
      <c r="B692" s="1112"/>
      <c r="C692" s="450"/>
    </row>
    <row r="693" spans="1:3" s="448" customFormat="1">
      <c r="A693" s="1112"/>
      <c r="B693" s="1112"/>
      <c r="C693" s="450"/>
    </row>
    <row r="694" spans="1:3" s="448" customFormat="1" ht="25.5" customHeight="1">
      <c r="A694" s="1112"/>
      <c r="B694" s="1112"/>
      <c r="C694" s="450"/>
    </row>
    <row r="695" spans="1:3" s="448" customFormat="1" ht="25.5" customHeight="1">
      <c r="A695" s="1112"/>
      <c r="B695" s="1112"/>
      <c r="C695" s="450"/>
    </row>
    <row r="696" spans="1:3" s="448" customFormat="1">
      <c r="A696" s="1112"/>
      <c r="B696" s="1112"/>
      <c r="C696" s="450"/>
    </row>
    <row r="697" spans="1:3" s="448" customFormat="1">
      <c r="A697" s="1112"/>
      <c r="B697" s="1112"/>
      <c r="C697" s="450"/>
    </row>
    <row r="698" spans="1:3" s="448" customFormat="1">
      <c r="A698" s="1112"/>
      <c r="B698" s="1112"/>
      <c r="C698" s="450"/>
    </row>
    <row r="699" spans="1:3" s="448" customFormat="1">
      <c r="A699" s="1112"/>
      <c r="B699" s="1112"/>
      <c r="C699" s="450"/>
    </row>
    <row r="700" spans="1:3" s="448" customFormat="1" ht="25.5" customHeight="1">
      <c r="A700" s="1112"/>
      <c r="B700" s="1112"/>
      <c r="C700" s="450"/>
    </row>
    <row r="701" spans="1:3" s="448" customFormat="1" ht="25.5" customHeight="1">
      <c r="A701" s="1112"/>
      <c r="B701" s="1112"/>
      <c r="C701" s="450"/>
    </row>
    <row r="702" spans="1:3" s="448" customFormat="1">
      <c r="A702" s="1112"/>
      <c r="B702" s="1112"/>
      <c r="C702" s="450"/>
    </row>
    <row r="703" spans="1:3" s="448" customFormat="1">
      <c r="A703" s="1112"/>
      <c r="B703" s="1112"/>
      <c r="C703" s="450"/>
    </row>
    <row r="704" spans="1:3" s="448" customFormat="1">
      <c r="A704" s="1112"/>
      <c r="B704" s="1112"/>
      <c r="C704" s="450"/>
    </row>
    <row r="705" spans="1:3" s="448" customFormat="1">
      <c r="A705" s="1112"/>
      <c r="B705" s="1112"/>
      <c r="C705" s="450"/>
    </row>
    <row r="706" spans="1:3" s="448" customFormat="1">
      <c r="A706" s="1112"/>
      <c r="B706" s="1112"/>
      <c r="C706" s="450"/>
    </row>
    <row r="707" spans="1:3" s="448" customFormat="1">
      <c r="A707" s="1112"/>
      <c r="B707" s="1112"/>
      <c r="C707" s="450"/>
    </row>
    <row r="708" spans="1:3" s="448" customFormat="1">
      <c r="A708" s="1112"/>
      <c r="B708" s="1112"/>
      <c r="C708" s="450"/>
    </row>
    <row r="709" spans="1:3" s="448" customFormat="1">
      <c r="A709" s="1112"/>
      <c r="B709" s="1112"/>
      <c r="C709" s="450"/>
    </row>
    <row r="710" spans="1:3" s="448" customFormat="1">
      <c r="A710" s="1112"/>
      <c r="B710" s="1112"/>
      <c r="C710" s="450"/>
    </row>
    <row r="711" spans="1:3" s="448" customFormat="1">
      <c r="A711" s="1112"/>
      <c r="B711" s="1112"/>
      <c r="C711" s="450"/>
    </row>
    <row r="712" spans="1:3" s="448" customFormat="1">
      <c r="A712" s="1112"/>
      <c r="B712" s="1112"/>
      <c r="C712" s="450"/>
    </row>
    <row r="713" spans="1:3" s="448" customFormat="1">
      <c r="A713" s="1112"/>
      <c r="B713" s="1112"/>
      <c r="C713" s="450"/>
    </row>
    <row r="714" spans="1:3" s="448" customFormat="1" ht="25.5" customHeight="1">
      <c r="A714" s="1112"/>
      <c r="B714" s="1112"/>
      <c r="C714" s="450"/>
    </row>
    <row r="715" spans="1:3" s="448" customFormat="1" ht="25.5" customHeight="1">
      <c r="A715" s="1112"/>
      <c r="B715" s="1112"/>
      <c r="C715" s="450"/>
    </row>
    <row r="716" spans="1:3" s="448" customFormat="1" ht="23.25" customHeight="1">
      <c r="A716" s="1112"/>
      <c r="B716" s="1112"/>
      <c r="C716" s="450"/>
    </row>
    <row r="717" spans="1:3" s="448" customFormat="1">
      <c r="A717" s="1112"/>
      <c r="B717" s="1112"/>
      <c r="C717" s="450"/>
    </row>
    <row r="718" spans="1:3" s="448" customFormat="1">
      <c r="A718" s="1112"/>
      <c r="B718" s="1112"/>
      <c r="C718" s="450"/>
    </row>
    <row r="719" spans="1:3" s="448" customFormat="1">
      <c r="A719" s="1112"/>
      <c r="B719" s="1112"/>
      <c r="C719" s="450"/>
    </row>
    <row r="720" spans="1:3" s="448" customFormat="1">
      <c r="A720" s="1112"/>
      <c r="B720" s="1112"/>
      <c r="C720" s="450"/>
    </row>
    <row r="721" spans="1:3" s="448" customFormat="1">
      <c r="A721" s="1112"/>
      <c r="B721" s="1112"/>
      <c r="C721" s="450"/>
    </row>
    <row r="722" spans="1:3" s="448" customFormat="1">
      <c r="A722" s="1112"/>
      <c r="B722" s="1112"/>
      <c r="C722" s="450"/>
    </row>
    <row r="723" spans="1:3" s="448" customFormat="1">
      <c r="A723" s="1112"/>
      <c r="B723" s="1112"/>
      <c r="C723" s="450"/>
    </row>
    <row r="724" spans="1:3" s="448" customFormat="1">
      <c r="A724" s="1112"/>
      <c r="B724" s="1112"/>
      <c r="C724" s="450"/>
    </row>
    <row r="725" spans="1:3" s="448" customFormat="1">
      <c r="A725" s="1112"/>
      <c r="B725" s="1112"/>
      <c r="C725" s="450"/>
    </row>
    <row r="726" spans="1:3" s="448" customFormat="1">
      <c r="A726" s="1112"/>
      <c r="B726" s="1112"/>
      <c r="C726" s="450"/>
    </row>
    <row r="727" spans="1:3" s="448" customFormat="1">
      <c r="A727" s="1112"/>
      <c r="B727" s="1112"/>
      <c r="C727" s="450"/>
    </row>
    <row r="728" spans="1:3" s="448" customFormat="1">
      <c r="A728" s="1112"/>
      <c r="B728" s="1112"/>
      <c r="C728" s="450"/>
    </row>
    <row r="729" spans="1:3" s="448" customFormat="1" ht="63.75" customHeight="1">
      <c r="A729" s="1112"/>
      <c r="B729" s="1112"/>
      <c r="C729" s="450"/>
    </row>
    <row r="730" spans="1:3" s="448" customFormat="1">
      <c r="A730" s="1112"/>
      <c r="B730" s="1112"/>
      <c r="C730" s="450"/>
    </row>
    <row r="731" spans="1:3" s="448" customFormat="1">
      <c r="A731" s="1112"/>
      <c r="B731" s="1112"/>
      <c r="C731" s="450"/>
    </row>
    <row r="732" spans="1:3" s="448" customFormat="1">
      <c r="A732" s="1112"/>
      <c r="B732" s="1112"/>
      <c r="C732" s="450"/>
    </row>
    <row r="733" spans="1:3" s="448" customFormat="1">
      <c r="A733" s="1112"/>
      <c r="B733" s="1112"/>
      <c r="C733" s="450"/>
    </row>
    <row r="734" spans="1:3" s="448" customFormat="1" ht="38.25" customHeight="1">
      <c r="A734" s="1112"/>
      <c r="B734" s="1112"/>
      <c r="C734" s="450"/>
    </row>
    <row r="735" spans="1:3" s="448" customFormat="1">
      <c r="A735" s="1112"/>
      <c r="B735" s="1112"/>
      <c r="C735" s="450"/>
    </row>
    <row r="736" spans="1:3" s="448" customFormat="1">
      <c r="A736" s="1112"/>
      <c r="B736" s="1112"/>
      <c r="C736" s="450"/>
    </row>
    <row r="737" spans="1:3" s="448" customFormat="1">
      <c r="A737" s="1112"/>
      <c r="B737" s="1112"/>
      <c r="C737" s="450"/>
    </row>
    <row r="738" spans="1:3" s="448" customFormat="1">
      <c r="A738" s="1112"/>
      <c r="B738" s="1112"/>
      <c r="C738" s="450"/>
    </row>
    <row r="739" spans="1:3" s="448" customFormat="1">
      <c r="A739" s="1112"/>
      <c r="B739" s="1112"/>
      <c r="C739" s="450"/>
    </row>
    <row r="740" spans="1:3" s="448" customFormat="1">
      <c r="A740" s="1112"/>
      <c r="B740" s="1112"/>
      <c r="C740" s="450"/>
    </row>
    <row r="741" spans="1:3" s="448" customFormat="1">
      <c r="A741" s="1112"/>
      <c r="B741" s="1112"/>
      <c r="C741" s="450"/>
    </row>
    <row r="742" spans="1:3" s="448" customFormat="1">
      <c r="A742" s="1112"/>
      <c r="B742" s="1112"/>
      <c r="C742" s="450"/>
    </row>
    <row r="743" spans="1:3" s="448" customFormat="1">
      <c r="A743" s="1112"/>
      <c r="B743" s="1112"/>
      <c r="C743" s="450"/>
    </row>
    <row r="744" spans="1:3" s="448" customFormat="1">
      <c r="A744" s="1112"/>
      <c r="B744" s="1112"/>
      <c r="C744" s="450"/>
    </row>
    <row r="745" spans="1:3" s="448" customFormat="1">
      <c r="A745" s="1112"/>
      <c r="B745" s="1112"/>
      <c r="C745" s="450"/>
    </row>
    <row r="746" spans="1:3" s="448" customFormat="1">
      <c r="A746" s="1112"/>
      <c r="B746" s="1112"/>
      <c r="C746" s="450"/>
    </row>
    <row r="747" spans="1:3" s="448" customFormat="1">
      <c r="A747" s="1112"/>
      <c r="B747" s="1112"/>
      <c r="C747" s="450"/>
    </row>
    <row r="748" spans="1:3" s="448" customFormat="1">
      <c r="A748" s="1112"/>
      <c r="B748" s="1112"/>
      <c r="C748" s="450"/>
    </row>
    <row r="749" spans="1:3" s="448" customFormat="1">
      <c r="A749" s="1112"/>
      <c r="B749" s="1112"/>
      <c r="C749" s="450"/>
    </row>
    <row r="750" spans="1:3" s="448" customFormat="1">
      <c r="A750" s="1112"/>
      <c r="B750" s="1112"/>
      <c r="C750" s="450"/>
    </row>
    <row r="751" spans="1:3" s="448" customFormat="1">
      <c r="A751" s="1112"/>
      <c r="B751" s="1112"/>
      <c r="C751" s="450"/>
    </row>
    <row r="752" spans="1:3" s="448" customFormat="1">
      <c r="A752" s="1112"/>
      <c r="B752" s="1112"/>
      <c r="C752" s="450"/>
    </row>
    <row r="753" spans="1:3" s="448" customFormat="1">
      <c r="A753" s="1112"/>
      <c r="B753" s="1112"/>
      <c r="C753" s="450"/>
    </row>
    <row r="754" spans="1:3" s="448" customFormat="1">
      <c r="A754" s="1112"/>
      <c r="B754" s="1112"/>
      <c r="C754" s="450"/>
    </row>
  </sheetData>
  <phoneticPr fontId="13" type="noConversion"/>
  <pageMargins left="0.59055118110236227" right="0.27559055118110237" top="0.6692913385826772" bottom="0.78740157480314965" header="0.51181102362204722" footer="0.51181102362204722"/>
  <pageSetup paperSize="9" orientation="portrait" useFirstPageNumber="1" horizontalDpi="300" verticalDpi="4294967292" r:id="rId1"/>
  <headerFooter alignWithMargins="0">
    <oddFooter>&amp;L&amp;6Arbeitshilfen BoGwS&amp;C &amp;R&amp;6&amp;A, Seite &amp;P</oddFooter>
  </headerFooter>
  <rowBreaks count="17" manualBreakCount="17">
    <brk id="81" max="65535" man="1"/>
    <brk id="113" max="65535" man="1"/>
    <brk id="137" max="65535" man="1"/>
    <brk id="158" max="65535" man="1"/>
    <brk id="190" max="65535" man="1"/>
    <brk id="207" max="65535" man="1"/>
    <brk id="226" max="65535" man="1"/>
    <brk id="251" max="65535" man="1"/>
    <brk id="278" max="65535" man="1"/>
    <brk id="298" max="65535" man="1"/>
    <brk id="332" max="65535" man="1"/>
    <brk id="360" max="65535" man="1"/>
    <brk id="375" max="65535" man="1"/>
    <brk id="471" max="65535" man="1"/>
    <brk id="484" max="65535" man="1"/>
    <brk id="589" max="65535" man="1"/>
    <brk id="725" max="65535" man="1"/>
  </rowBreaks>
  <colBreaks count="1" manualBreakCount="1">
    <brk id="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5"/>
  <sheetViews>
    <sheetView showGridLines="0" zoomScaleNormal="100" zoomScaleSheetLayoutView="75" workbookViewId="0">
      <selection activeCell="G116" sqref="G116"/>
    </sheetView>
  </sheetViews>
  <sheetFormatPr baseColWidth="10" defaultRowHeight="12.75"/>
  <cols>
    <col min="1" max="1" width="3.5703125" style="530" customWidth="1"/>
    <col min="2" max="2" width="3.140625" style="530" customWidth="1"/>
    <col min="3" max="4" width="3.140625" style="531" customWidth="1"/>
    <col min="5" max="5" width="4.7109375" style="532" customWidth="1"/>
    <col min="6" max="6" width="5.7109375" style="533" customWidth="1"/>
    <col min="7" max="7" width="47.85546875" style="536" customWidth="1"/>
    <col min="8" max="8" width="1.7109375" style="536" customWidth="1"/>
    <col min="9" max="9" width="10.7109375" style="539" customWidth="1"/>
    <col min="10" max="10" width="1.7109375" style="495" customWidth="1"/>
    <col min="11" max="11" width="10.7109375" style="519" customWidth="1"/>
    <col min="12" max="252" width="11.5703125" style="495" customWidth="1"/>
    <col min="253" max="16384" width="11.42578125" style="495"/>
  </cols>
  <sheetData>
    <row r="1" spans="1:11" s="597" customFormat="1" ht="15" customHeight="1">
      <c r="A1" s="1372" t="s">
        <v>534</v>
      </c>
      <c r="B1" s="1"/>
      <c r="C1" s="2"/>
      <c r="D1" s="2"/>
      <c r="E1" s="3"/>
      <c r="F1" s="10"/>
      <c r="G1" s="1331"/>
      <c r="H1" s="1332"/>
      <c r="I1" s="1238"/>
      <c r="J1" s="1238"/>
      <c r="K1" s="1373"/>
    </row>
    <row r="2" spans="1:11" s="597" customFormat="1" ht="15.75" customHeight="1">
      <c r="A2" s="1240" t="str">
        <f>Bez_Phase</f>
        <v>II / FB</v>
      </c>
      <c r="B2" s="1"/>
      <c r="C2" s="2"/>
      <c r="D2" s="2"/>
      <c r="E2" s="3"/>
      <c r="F2" s="10"/>
      <c r="G2" s="1331"/>
      <c r="H2" s="1332"/>
      <c r="I2" s="1238"/>
      <c r="J2" s="1238"/>
      <c r="K2" s="1373"/>
    </row>
    <row r="3" spans="1:11" s="598" customFormat="1" ht="15.75" customHeight="1">
      <c r="A3" s="320" t="s">
        <v>706</v>
      </c>
      <c r="B3" s="1"/>
      <c r="C3" s="1"/>
      <c r="D3" s="1"/>
      <c r="E3" s="6"/>
      <c r="F3" s="4"/>
      <c r="G3" s="1256" t="str">
        <f>Lieg_name</f>
        <v>XXXABCXXX</v>
      </c>
      <c r="H3" s="1244"/>
      <c r="I3" s="1244"/>
      <c r="J3" s="1374"/>
      <c r="K3" s="1375"/>
    </row>
    <row r="4" spans="1:11" s="598" customFormat="1" ht="12.75" customHeight="1">
      <c r="A4" s="320" t="s">
        <v>549</v>
      </c>
      <c r="B4" s="1"/>
      <c r="C4" s="1"/>
      <c r="D4" s="1"/>
      <c r="E4" s="6"/>
      <c r="F4" s="4"/>
      <c r="G4" s="1376">
        <f>LGKNR</f>
        <v>123456789</v>
      </c>
      <c r="H4" s="1244"/>
      <c r="I4" s="1244"/>
      <c r="J4" s="1374"/>
      <c r="K4" s="1375"/>
    </row>
    <row r="5" spans="1:11" s="598" customFormat="1" ht="9.75" customHeight="1">
      <c r="A5" s="1"/>
      <c r="B5" s="1"/>
      <c r="C5" s="2"/>
      <c r="D5" s="2"/>
      <c r="E5" s="6"/>
      <c r="F5" s="4"/>
      <c r="G5" s="7"/>
      <c r="H5" s="7"/>
      <c r="I5" s="1"/>
      <c r="J5" s="1"/>
      <c r="K5" s="1377"/>
    </row>
    <row r="6" spans="1:11" s="453" customFormat="1" ht="25.5">
      <c r="A6" s="1378" t="s">
        <v>991</v>
      </c>
      <c r="B6" s="451"/>
      <c r="C6" s="1379"/>
      <c r="D6" s="1379"/>
      <c r="E6" s="1380" t="s">
        <v>992</v>
      </c>
      <c r="F6" s="1378" t="s">
        <v>993</v>
      </c>
      <c r="G6" s="452" t="s">
        <v>994</v>
      </c>
      <c r="H6" s="452"/>
      <c r="I6" s="1324" t="s">
        <v>553</v>
      </c>
      <c r="J6" s="330"/>
      <c r="K6" s="1381" t="s">
        <v>174</v>
      </c>
    </row>
    <row r="7" spans="1:11" s="459" customFormat="1" ht="3.75" customHeight="1">
      <c r="A7" s="454"/>
      <c r="B7" s="455"/>
      <c r="C7" s="456"/>
      <c r="D7" s="456"/>
      <c r="E7" s="457"/>
      <c r="F7" s="454"/>
      <c r="G7" s="458"/>
      <c r="H7" s="458"/>
      <c r="I7" s="1382"/>
      <c r="J7" s="1382"/>
      <c r="K7" s="1382"/>
    </row>
    <row r="8" spans="1:11" s="470" customFormat="1" ht="4.5" customHeight="1">
      <c r="A8" s="466"/>
      <c r="B8" s="466"/>
      <c r="C8" s="466"/>
      <c r="D8" s="466"/>
      <c r="E8" s="1383"/>
      <c r="F8" s="1384"/>
      <c r="G8" s="1385"/>
      <c r="H8" s="466"/>
      <c r="I8" s="466"/>
      <c r="J8" s="466"/>
      <c r="K8" s="1386"/>
    </row>
    <row r="9" spans="1:11" s="1192" customFormat="1" ht="33" customHeight="1">
      <c r="A9" s="1179">
        <v>13</v>
      </c>
      <c r="B9" s="1179" t="s">
        <v>996</v>
      </c>
      <c r="C9" s="1193" t="s">
        <v>996</v>
      </c>
      <c r="D9" s="1193"/>
      <c r="E9" s="1194"/>
      <c r="F9" s="1190"/>
      <c r="G9" s="477" t="s">
        <v>176</v>
      </c>
      <c r="H9" s="477"/>
      <c r="I9" s="1387"/>
      <c r="J9" s="1387"/>
      <c r="K9" s="1387"/>
    </row>
    <row r="10" spans="1:11" s="470" customFormat="1" ht="5.25" customHeight="1">
      <c r="A10" s="1160"/>
      <c r="B10" s="1160"/>
      <c r="C10" s="1161"/>
      <c r="D10" s="1161"/>
      <c r="E10" s="468"/>
      <c r="F10" s="460"/>
      <c r="G10" s="452"/>
      <c r="H10" s="452"/>
      <c r="I10" s="1388"/>
      <c r="J10" s="1388"/>
      <c r="K10" s="1388"/>
    </row>
    <row r="11" spans="1:11" s="479" customFormat="1" ht="49.5" customHeight="1">
      <c r="A11" s="1160"/>
      <c r="B11" s="1160"/>
      <c r="C11" s="1161"/>
      <c r="D11" s="1161"/>
      <c r="E11" s="468"/>
      <c r="F11" s="460"/>
      <c r="G11" s="478" t="s">
        <v>676</v>
      </c>
      <c r="H11" s="464"/>
      <c r="I11" s="1388"/>
      <c r="J11" s="1388"/>
      <c r="K11" s="1388"/>
    </row>
    <row r="12" spans="1:11" s="479" customFormat="1" ht="3" customHeight="1">
      <c r="A12" s="1160"/>
      <c r="B12" s="1160"/>
      <c r="C12" s="1161"/>
      <c r="D12" s="1161"/>
      <c r="E12" s="468"/>
      <c r="F12" s="460"/>
      <c r="G12" s="478"/>
      <c r="H12" s="464"/>
      <c r="I12" s="1388"/>
      <c r="J12" s="1388"/>
      <c r="K12" s="1388"/>
    </row>
    <row r="13" spans="1:11" s="479" customFormat="1" ht="28.5" customHeight="1">
      <c r="A13" s="1160"/>
      <c r="B13" s="1160"/>
      <c r="C13" s="1161"/>
      <c r="D13" s="1161"/>
      <c r="E13" s="468"/>
      <c r="F13" s="460"/>
      <c r="G13" s="550" t="s">
        <v>677</v>
      </c>
      <c r="H13" s="45"/>
      <c r="I13" s="1388"/>
      <c r="J13" s="1388"/>
      <c r="K13" s="1388"/>
    </row>
    <row r="14" spans="1:11" s="479" customFormat="1" ht="13.5" customHeight="1">
      <c r="A14" s="1160"/>
      <c r="B14" s="1160"/>
      <c r="C14" s="1161"/>
      <c r="D14" s="1161"/>
      <c r="E14" s="468"/>
      <c r="F14" s="460"/>
      <c r="G14" s="483" t="s">
        <v>678</v>
      </c>
      <c r="H14" s="45"/>
      <c r="I14" s="1388"/>
      <c r="J14" s="1388"/>
      <c r="K14" s="1388"/>
    </row>
    <row r="15" spans="1:11" s="479" customFormat="1" ht="13.5" customHeight="1">
      <c r="A15" s="1160"/>
      <c r="B15" s="1160"/>
      <c r="C15" s="1161"/>
      <c r="D15" s="1161"/>
      <c r="E15" s="468"/>
      <c r="F15" s="460"/>
      <c r="G15" s="86" t="s">
        <v>773</v>
      </c>
      <c r="H15" s="45"/>
      <c r="I15" s="1388"/>
      <c r="J15" s="1388"/>
      <c r="K15" s="1388"/>
    </row>
    <row r="16" spans="1:11" s="479" customFormat="1" ht="13.5" customHeight="1">
      <c r="A16" s="1160"/>
      <c r="B16" s="1160"/>
      <c r="C16" s="1161"/>
      <c r="D16" s="1161"/>
      <c r="E16" s="468"/>
      <c r="F16" s="460"/>
      <c r="G16" s="86" t="s">
        <v>772</v>
      </c>
      <c r="H16" s="45"/>
      <c r="I16" s="1388"/>
      <c r="J16" s="1388"/>
      <c r="K16" s="1388"/>
    </row>
    <row r="17" spans="1:11" s="479" customFormat="1" ht="13.5" customHeight="1">
      <c r="A17" s="1160"/>
      <c r="B17" s="1160"/>
      <c r="C17" s="1161"/>
      <c r="D17" s="1161"/>
      <c r="E17" s="468"/>
      <c r="F17" s="460"/>
      <c r="G17" s="86" t="s">
        <v>774</v>
      </c>
      <c r="H17" s="45"/>
      <c r="I17" s="1388"/>
      <c r="J17" s="1388"/>
      <c r="K17" s="1388"/>
    </row>
    <row r="18" spans="1:11" s="479" customFormat="1" ht="20.25" customHeight="1">
      <c r="A18" s="1160"/>
      <c r="B18" s="1160"/>
      <c r="C18" s="1161"/>
      <c r="D18" s="1161"/>
      <c r="E18" s="468"/>
      <c r="F18" s="460"/>
      <c r="G18" s="86" t="s">
        <v>401</v>
      </c>
      <c r="H18" s="45"/>
      <c r="I18" s="1388"/>
      <c r="J18" s="1388"/>
      <c r="K18" s="1388"/>
    </row>
    <row r="19" spans="1:11" s="469" customFormat="1" ht="13.5" customHeight="1">
      <c r="A19" s="1160"/>
      <c r="B19" s="1160"/>
      <c r="C19" s="1161"/>
      <c r="D19" s="1161"/>
      <c r="E19" s="468"/>
      <c r="F19" s="460"/>
      <c r="G19" s="483" t="s">
        <v>679</v>
      </c>
      <c r="H19" s="45"/>
      <c r="I19" s="1388"/>
      <c r="J19" s="1388"/>
      <c r="K19" s="1388"/>
    </row>
    <row r="20" spans="1:11" s="469" customFormat="1" ht="13.5" customHeight="1">
      <c r="A20" s="1160"/>
      <c r="B20" s="1160"/>
      <c r="C20" s="1161"/>
      <c r="D20" s="1161"/>
      <c r="E20" s="468"/>
      <c r="F20" s="460"/>
      <c r="G20" s="86" t="s">
        <v>777</v>
      </c>
      <c r="H20" s="45"/>
      <c r="I20" s="1388"/>
      <c r="J20" s="1388"/>
      <c r="K20" s="1388"/>
    </row>
    <row r="21" spans="1:11" s="469" customFormat="1" ht="13.5" customHeight="1">
      <c r="A21" s="1160"/>
      <c r="B21" s="1160"/>
      <c r="C21" s="1161"/>
      <c r="D21" s="1161"/>
      <c r="E21" s="468"/>
      <c r="F21" s="460"/>
      <c r="G21" s="86" t="s">
        <v>776</v>
      </c>
      <c r="H21" s="45"/>
      <c r="I21" s="1388"/>
      <c r="J21" s="1388"/>
      <c r="K21" s="1388"/>
    </row>
    <row r="22" spans="1:11" s="469" customFormat="1" ht="13.5" customHeight="1">
      <c r="A22" s="1160"/>
      <c r="B22" s="1160"/>
      <c r="C22" s="1161"/>
      <c r="D22" s="1161"/>
      <c r="E22" s="468"/>
      <c r="F22" s="460"/>
      <c r="G22" s="86" t="s">
        <v>775</v>
      </c>
      <c r="H22" s="45"/>
      <c r="I22" s="1388"/>
      <c r="J22" s="1388"/>
      <c r="K22" s="1388"/>
    </row>
    <row r="23" spans="1:11" s="479" customFormat="1" ht="33.75">
      <c r="A23" s="1160"/>
      <c r="B23" s="1160"/>
      <c r="C23" s="1161"/>
      <c r="D23" s="1161"/>
      <c r="E23" s="468"/>
      <c r="F23" s="460"/>
      <c r="G23" s="86" t="s">
        <v>130</v>
      </c>
      <c r="H23" s="45"/>
      <c r="I23" s="1388"/>
      <c r="J23" s="1388"/>
      <c r="K23" s="1388"/>
    </row>
    <row r="24" spans="1:11" s="479" customFormat="1" ht="8.25" customHeight="1">
      <c r="A24" s="1160"/>
      <c r="B24" s="1160"/>
      <c r="C24" s="1161"/>
      <c r="D24" s="1161"/>
      <c r="E24" s="468"/>
      <c r="F24" s="460"/>
      <c r="G24" s="86"/>
      <c r="H24" s="45"/>
      <c r="I24" s="1388"/>
      <c r="J24" s="1388"/>
      <c r="K24" s="1388"/>
    </row>
    <row r="25" spans="1:11" s="479" customFormat="1" ht="13.5" customHeight="1">
      <c r="A25" s="1160"/>
      <c r="B25" s="1160"/>
      <c r="C25" s="1161"/>
      <c r="D25" s="1161"/>
      <c r="E25" s="468"/>
      <c r="F25" s="460"/>
      <c r="G25" s="483" t="s">
        <v>680</v>
      </c>
      <c r="H25" s="45"/>
      <c r="I25" s="1388"/>
      <c r="J25" s="1388"/>
      <c r="K25" s="1388"/>
    </row>
    <row r="26" spans="1:11" s="479" customFormat="1" ht="13.5" customHeight="1">
      <c r="A26" s="1160"/>
      <c r="B26" s="1160"/>
      <c r="C26" s="1161"/>
      <c r="D26" s="1161"/>
      <c r="E26" s="468"/>
      <c r="F26" s="460"/>
      <c r="G26" s="86" t="s">
        <v>9</v>
      </c>
      <c r="H26" s="45"/>
      <c r="I26" s="1388"/>
      <c r="J26" s="1388"/>
      <c r="K26" s="1388"/>
    </row>
    <row r="27" spans="1:11" s="479" customFormat="1" ht="13.5" customHeight="1">
      <c r="A27" s="1160"/>
      <c r="B27" s="1160"/>
      <c r="C27" s="1161"/>
      <c r="D27" s="1161"/>
      <c r="E27" s="468"/>
      <c r="F27" s="460"/>
      <c r="G27" s="86" t="s">
        <v>131</v>
      </c>
      <c r="H27" s="45"/>
      <c r="I27" s="1388"/>
      <c r="J27" s="1388"/>
      <c r="K27" s="1388"/>
    </row>
    <row r="28" spans="1:11" s="479" customFormat="1" ht="12" customHeight="1">
      <c r="A28" s="1160"/>
      <c r="B28" s="1160"/>
      <c r="C28" s="1161"/>
      <c r="D28" s="1161"/>
      <c r="E28" s="468"/>
      <c r="F28" s="460"/>
      <c r="G28" s="86" t="s">
        <v>132</v>
      </c>
      <c r="H28" s="45"/>
      <c r="I28" s="1388"/>
      <c r="J28" s="1388"/>
      <c r="K28" s="1388"/>
    </row>
    <row r="29" spans="1:11" s="479" customFormat="1" ht="9.75" customHeight="1">
      <c r="A29" s="1160"/>
      <c r="B29" s="1160"/>
      <c r="C29" s="1161"/>
      <c r="D29" s="1161"/>
      <c r="E29" s="468"/>
      <c r="F29" s="460"/>
      <c r="G29" s="86"/>
      <c r="H29" s="45"/>
      <c r="I29" s="1388"/>
      <c r="J29" s="1388"/>
      <c r="K29" s="1388"/>
    </row>
    <row r="30" spans="1:11" s="479" customFormat="1" ht="18.75" customHeight="1">
      <c r="A30" s="1160"/>
      <c r="B30" s="1160"/>
      <c r="C30" s="1161"/>
      <c r="D30" s="1161"/>
      <c r="E30" s="468"/>
      <c r="F30" s="460"/>
      <c r="G30" s="484" t="s">
        <v>133</v>
      </c>
      <c r="H30" s="45"/>
      <c r="I30" s="1388"/>
      <c r="J30" s="475"/>
      <c r="K30" s="451"/>
    </row>
    <row r="31" spans="1:11" s="479" customFormat="1" ht="11.25" customHeight="1">
      <c r="A31" s="1160"/>
      <c r="B31" s="1160"/>
      <c r="C31" s="1161"/>
      <c r="D31" s="1161"/>
      <c r="E31" s="468"/>
      <c r="F31" s="460"/>
      <c r="G31" s="484" t="s">
        <v>629</v>
      </c>
      <c r="H31" s="45"/>
      <c r="I31" s="1388"/>
      <c r="J31" s="475"/>
      <c r="K31" s="451"/>
    </row>
    <row r="32" spans="1:11" s="479" customFormat="1" ht="8.25" customHeight="1">
      <c r="A32" s="1160"/>
      <c r="B32" s="1160"/>
      <c r="C32" s="1161"/>
      <c r="D32" s="1161"/>
      <c r="E32" s="468"/>
      <c r="F32" s="460"/>
      <c r="G32" s="86"/>
      <c r="H32" s="45"/>
      <c r="I32" s="1388"/>
      <c r="J32" s="475"/>
      <c r="K32" s="1389"/>
    </row>
    <row r="33" spans="1:11" s="479" customFormat="1" ht="25.5" customHeight="1">
      <c r="A33" s="1160"/>
      <c r="B33" s="1160"/>
      <c r="C33" s="1161"/>
      <c r="D33" s="1161"/>
      <c r="E33" s="468"/>
      <c r="F33" s="460"/>
      <c r="G33" s="486" t="s">
        <v>681</v>
      </c>
      <c r="H33" s="45"/>
      <c r="I33" s="475"/>
      <c r="J33" s="475"/>
      <c r="K33" s="1389"/>
    </row>
    <row r="34" spans="1:11" s="479" customFormat="1" ht="6" customHeight="1">
      <c r="A34" s="1160"/>
      <c r="B34" s="1160"/>
      <c r="C34" s="1161"/>
      <c r="D34" s="1161"/>
      <c r="E34" s="468"/>
      <c r="F34" s="460"/>
      <c r="G34" s="45"/>
      <c r="H34" s="45"/>
      <c r="I34" s="475"/>
      <c r="J34" s="475"/>
      <c r="K34" s="1389"/>
    </row>
    <row r="35" spans="1:11" s="479" customFormat="1" ht="24.75" customHeight="1">
      <c r="A35" s="1160"/>
      <c r="B35" s="1160"/>
      <c r="C35" s="1161"/>
      <c r="D35" s="1161"/>
      <c r="E35" s="468"/>
      <c r="F35" s="460"/>
      <c r="G35" s="487" t="s">
        <v>682</v>
      </c>
      <c r="H35" s="45"/>
      <c r="I35" s="475"/>
      <c r="J35" s="475"/>
      <c r="K35" s="1389"/>
    </row>
    <row r="36" spans="1:11" s="479" customFormat="1" ht="7.5" customHeight="1">
      <c r="A36" s="1160"/>
      <c r="B36" s="1160"/>
      <c r="C36" s="1161"/>
      <c r="D36" s="1161"/>
      <c r="E36" s="468"/>
      <c r="F36" s="460"/>
      <c r="G36" s="488"/>
      <c r="H36" s="45"/>
      <c r="I36" s="475"/>
      <c r="J36" s="475"/>
      <c r="K36" s="1389"/>
    </row>
    <row r="37" spans="1:11" s="11" customFormat="1" ht="41.25" customHeight="1">
      <c r="A37" s="1162"/>
      <c r="B37" s="1162"/>
      <c r="C37" s="1163"/>
      <c r="D37" s="1163"/>
      <c r="E37" s="3"/>
      <c r="F37" s="4"/>
      <c r="G37" s="14" t="s">
        <v>67</v>
      </c>
      <c r="H37" s="14"/>
      <c r="I37" s="1372"/>
      <c r="J37" s="1372"/>
      <c r="K37" s="1390"/>
    </row>
    <row r="38" spans="1:11" s="11" customFormat="1" ht="22.5">
      <c r="A38" s="1162"/>
      <c r="B38" s="1162"/>
      <c r="C38" s="1163"/>
      <c r="D38" s="1163"/>
      <c r="E38" s="3"/>
      <c r="F38" s="4"/>
      <c r="G38" s="489" t="s">
        <v>749</v>
      </c>
      <c r="H38" s="14"/>
      <c r="I38" s="1372"/>
      <c r="J38" s="1372"/>
      <c r="K38" s="1390"/>
    </row>
    <row r="39" spans="1:11" s="479" customFormat="1" ht="4.5" customHeight="1">
      <c r="A39" s="1160"/>
      <c r="B39" s="1160"/>
      <c r="C39" s="1161"/>
      <c r="D39" s="1161"/>
      <c r="E39" s="468"/>
      <c r="F39" s="460"/>
      <c r="G39" s="42"/>
      <c r="H39" s="42"/>
      <c r="I39" s="475"/>
      <c r="J39" s="467"/>
      <c r="K39" s="461"/>
    </row>
    <row r="40" spans="1:11" s="479" customFormat="1">
      <c r="A40" s="1158">
        <v>13</v>
      </c>
      <c r="B40" s="1158">
        <v>1</v>
      </c>
      <c r="C40" s="1159"/>
      <c r="D40" s="1159"/>
      <c r="E40" s="476"/>
      <c r="F40" s="460"/>
      <c r="G40" s="452" t="s">
        <v>667</v>
      </c>
      <c r="H40" s="452"/>
      <c r="I40" s="475"/>
      <c r="J40" s="475"/>
      <c r="K40" s="451"/>
    </row>
    <row r="41" spans="1:11" s="479" customFormat="1" ht="4.5" customHeight="1">
      <c r="A41" s="1158"/>
      <c r="B41" s="1158"/>
      <c r="C41" s="1159"/>
      <c r="D41" s="1159"/>
      <c r="E41" s="476"/>
      <c r="F41" s="460"/>
      <c r="G41" s="452"/>
      <c r="H41" s="452"/>
      <c r="I41" s="475"/>
      <c r="J41" s="475"/>
      <c r="K41" s="451"/>
    </row>
    <row r="42" spans="1:11" s="479" customFormat="1" ht="27.75" customHeight="1">
      <c r="A42" s="1164">
        <v>13</v>
      </c>
      <c r="B42" s="1164">
        <v>1</v>
      </c>
      <c r="C42" s="1165">
        <v>1</v>
      </c>
      <c r="D42" s="1165"/>
      <c r="E42" s="490"/>
      <c r="F42" s="491" t="s">
        <v>1000</v>
      </c>
      <c r="G42" s="36" t="s">
        <v>683</v>
      </c>
      <c r="H42" s="464"/>
      <c r="I42" s="1391" t="s">
        <v>1001</v>
      </c>
      <c r="J42" s="467"/>
      <c r="K42" s="455"/>
    </row>
    <row r="43" spans="1:11" s="479" customFormat="1" ht="4.5" customHeight="1">
      <c r="A43" s="1158"/>
      <c r="B43" s="1158"/>
      <c r="C43" s="1159"/>
      <c r="D43" s="1159"/>
      <c r="E43" s="476"/>
      <c r="F43" s="460"/>
      <c r="G43" s="452"/>
      <c r="H43" s="452"/>
      <c r="I43" s="475"/>
      <c r="J43" s="475"/>
      <c r="K43" s="451"/>
    </row>
    <row r="44" spans="1:11" s="469" customFormat="1" ht="28.5" customHeight="1">
      <c r="A44" s="1164">
        <v>13</v>
      </c>
      <c r="B44" s="1164">
        <v>1</v>
      </c>
      <c r="C44" s="1165">
        <v>2</v>
      </c>
      <c r="D44" s="1165"/>
      <c r="E44" s="490"/>
      <c r="F44" s="491" t="s">
        <v>1000</v>
      </c>
      <c r="G44" s="36" t="s">
        <v>134</v>
      </c>
      <c r="H44" s="464"/>
      <c r="I44" s="1391" t="s">
        <v>1001</v>
      </c>
      <c r="J44" s="475"/>
      <c r="K44" s="455"/>
    </row>
    <row r="45" spans="1:11" s="479" customFormat="1" ht="4.5" customHeight="1">
      <c r="A45" s="1158"/>
      <c r="B45" s="1158"/>
      <c r="C45" s="1159"/>
      <c r="D45" s="1159"/>
      <c r="E45" s="476"/>
      <c r="F45" s="460"/>
      <c r="G45" s="452"/>
      <c r="H45" s="452"/>
      <c r="I45" s="475"/>
      <c r="J45" s="475"/>
      <c r="K45" s="451"/>
    </row>
    <row r="46" spans="1:11" s="479" customFormat="1" ht="25.5">
      <c r="A46" s="1164">
        <v>13</v>
      </c>
      <c r="B46" s="1164">
        <v>1</v>
      </c>
      <c r="C46" s="1165">
        <v>3</v>
      </c>
      <c r="D46" s="1165"/>
      <c r="E46" s="490"/>
      <c r="F46" s="491" t="s">
        <v>1004</v>
      </c>
      <c r="G46" s="9" t="s">
        <v>10</v>
      </c>
      <c r="H46" s="464"/>
      <c r="I46" s="1392"/>
      <c r="J46" s="475"/>
      <c r="K46" s="455"/>
    </row>
    <row r="47" spans="1:11" s="469" customFormat="1" ht="9" customHeight="1">
      <c r="A47" s="1160"/>
      <c r="B47" s="1164"/>
      <c r="C47" s="1165"/>
      <c r="D47" s="1165"/>
      <c r="E47" s="490"/>
      <c r="F47" s="491"/>
      <c r="G47" s="464"/>
      <c r="H47" s="464"/>
      <c r="I47" s="1393"/>
      <c r="J47" s="467"/>
      <c r="K47" s="461"/>
    </row>
    <row r="48" spans="1:11" s="469" customFormat="1" ht="18" customHeight="1" thickBot="1">
      <c r="A48" s="1166"/>
      <c r="B48" s="1166"/>
      <c r="C48" s="1167"/>
      <c r="D48" s="1167"/>
      <c r="E48" s="493"/>
      <c r="F48" s="494"/>
      <c r="G48" s="452" t="s">
        <v>978</v>
      </c>
      <c r="H48" s="452"/>
      <c r="I48" s="467"/>
      <c r="J48" s="555"/>
      <c r="K48" s="1394"/>
    </row>
    <row r="49" spans="1:11" s="469" customFormat="1" ht="9" customHeight="1" thickTop="1">
      <c r="A49" s="1166"/>
      <c r="B49" s="1166"/>
      <c r="C49" s="1167"/>
      <c r="D49" s="1167"/>
      <c r="E49" s="493"/>
      <c r="F49" s="494"/>
      <c r="G49" s="452"/>
      <c r="H49" s="452"/>
      <c r="I49" s="467"/>
      <c r="J49" s="555"/>
      <c r="K49" s="1395"/>
    </row>
    <row r="50" spans="1:11" s="479" customFormat="1" ht="12.75" customHeight="1">
      <c r="A50" s="1158">
        <v>13</v>
      </c>
      <c r="B50" s="1158">
        <v>2</v>
      </c>
      <c r="C50" s="1159"/>
      <c r="D50" s="1159"/>
      <c r="E50" s="476"/>
      <c r="F50" s="460"/>
      <c r="G50" s="452" t="s">
        <v>668</v>
      </c>
      <c r="H50" s="452"/>
      <c r="I50" s="475"/>
      <c r="J50" s="475"/>
      <c r="K50" s="1396"/>
    </row>
    <row r="51" spans="1:11" s="479" customFormat="1" ht="4.5" customHeight="1">
      <c r="A51" s="1158"/>
      <c r="B51" s="1158"/>
      <c r="C51" s="1159"/>
      <c r="D51" s="1159"/>
      <c r="E51" s="476"/>
      <c r="F51" s="460"/>
      <c r="G51" s="452"/>
      <c r="H51" s="452"/>
      <c r="I51" s="475"/>
      <c r="J51" s="475"/>
      <c r="K51" s="1396"/>
    </row>
    <row r="52" spans="1:11" s="479" customFormat="1" ht="13.5" customHeight="1">
      <c r="A52" s="1160"/>
      <c r="B52" s="1160"/>
      <c r="C52" s="1161"/>
      <c r="D52" s="1161"/>
      <c r="E52" s="468"/>
      <c r="F52" s="460"/>
      <c r="G52" s="464" t="s">
        <v>684</v>
      </c>
      <c r="H52" s="464"/>
      <c r="I52" s="467"/>
      <c r="J52" s="475"/>
      <c r="K52" s="1389"/>
    </row>
    <row r="53" spans="1:11" s="479" customFormat="1" ht="4.5" customHeight="1">
      <c r="A53" s="1158"/>
      <c r="B53" s="1158"/>
      <c r="C53" s="1159"/>
      <c r="D53" s="1159"/>
      <c r="E53" s="476"/>
      <c r="F53" s="460"/>
      <c r="G53" s="452"/>
      <c r="H53" s="452"/>
      <c r="I53" s="475"/>
      <c r="J53" s="475"/>
      <c r="K53" s="1396"/>
    </row>
    <row r="54" spans="1:11" s="479" customFormat="1" ht="14.1" customHeight="1">
      <c r="A54" s="1164">
        <v>13</v>
      </c>
      <c r="B54" s="1160">
        <v>2</v>
      </c>
      <c r="C54" s="1161">
        <v>1</v>
      </c>
      <c r="D54" s="1161"/>
      <c r="E54" s="468"/>
      <c r="F54" s="460" t="s">
        <v>419</v>
      </c>
      <c r="G54" s="464" t="s">
        <v>685</v>
      </c>
      <c r="H54" s="464"/>
      <c r="I54" s="1392"/>
      <c r="J54" s="475"/>
      <c r="K54" s="455"/>
    </row>
    <row r="55" spans="1:11" s="479" customFormat="1" ht="4.5" customHeight="1">
      <c r="A55" s="1158"/>
      <c r="B55" s="1158"/>
      <c r="C55" s="1159"/>
      <c r="D55" s="1159"/>
      <c r="E55" s="476"/>
      <c r="F55" s="460"/>
      <c r="G55" s="452"/>
      <c r="H55" s="452"/>
      <c r="I55" s="475"/>
      <c r="J55" s="475"/>
      <c r="K55" s="1396"/>
    </row>
    <row r="56" spans="1:11" s="479" customFormat="1" ht="14.1" customHeight="1">
      <c r="A56" s="1164">
        <v>13</v>
      </c>
      <c r="B56" s="1160">
        <v>2</v>
      </c>
      <c r="C56" s="1161">
        <v>2</v>
      </c>
      <c r="D56" s="1161"/>
      <c r="E56" s="468"/>
      <c r="F56" s="460" t="s">
        <v>419</v>
      </c>
      <c r="G56" s="464" t="s">
        <v>686</v>
      </c>
      <c r="H56" s="464"/>
      <c r="I56" s="1392"/>
      <c r="J56" s="475"/>
      <c r="K56" s="455"/>
    </row>
    <row r="57" spans="1:11" s="479" customFormat="1" ht="4.5" customHeight="1">
      <c r="A57" s="1158"/>
      <c r="B57" s="1158"/>
      <c r="C57" s="1159"/>
      <c r="D57" s="1159"/>
      <c r="E57" s="476"/>
      <c r="F57" s="460"/>
      <c r="G57" s="452"/>
      <c r="H57" s="452"/>
      <c r="I57" s="475"/>
      <c r="J57" s="475"/>
      <c r="K57" s="1396"/>
    </row>
    <row r="58" spans="1:11" s="469" customFormat="1" ht="14.1" customHeight="1">
      <c r="A58" s="1164">
        <v>13</v>
      </c>
      <c r="B58" s="1160">
        <v>2</v>
      </c>
      <c r="C58" s="1161">
        <v>3</v>
      </c>
      <c r="D58" s="1161"/>
      <c r="E58" s="468"/>
      <c r="F58" s="460" t="s">
        <v>419</v>
      </c>
      <c r="G58" s="464" t="s">
        <v>687</v>
      </c>
      <c r="H58" s="464"/>
      <c r="I58" s="1392"/>
      <c r="J58" s="475"/>
      <c r="K58" s="455"/>
    </row>
    <row r="59" spans="1:11" s="479" customFormat="1" ht="4.5" customHeight="1">
      <c r="A59" s="1158"/>
      <c r="B59" s="1158"/>
      <c r="C59" s="1159"/>
      <c r="D59" s="1159"/>
      <c r="E59" s="476"/>
      <c r="F59" s="460"/>
      <c r="G59" s="452"/>
      <c r="H59" s="452"/>
      <c r="I59" s="475"/>
      <c r="J59" s="475"/>
      <c r="K59" s="1396"/>
    </row>
    <row r="60" spans="1:11" s="479" customFormat="1" ht="14.1" customHeight="1">
      <c r="A60" s="1164">
        <v>13</v>
      </c>
      <c r="B60" s="1160">
        <v>2</v>
      </c>
      <c r="C60" s="1161">
        <v>4</v>
      </c>
      <c r="D60" s="1161"/>
      <c r="E60" s="468"/>
      <c r="F60" s="460" t="s">
        <v>419</v>
      </c>
      <c r="G60" s="464" t="s">
        <v>688</v>
      </c>
      <c r="H60" s="464"/>
      <c r="I60" s="1392"/>
      <c r="J60" s="475"/>
      <c r="K60" s="455"/>
    </row>
    <row r="61" spans="1:11" s="479" customFormat="1" ht="4.5" customHeight="1">
      <c r="A61" s="1158"/>
      <c r="B61" s="1158"/>
      <c r="C61" s="1159"/>
      <c r="D61" s="1159"/>
      <c r="E61" s="476"/>
      <c r="F61" s="460"/>
      <c r="G61" s="452"/>
      <c r="H61" s="452"/>
      <c r="I61" s="475"/>
      <c r="J61" s="475"/>
      <c r="K61" s="1396"/>
    </row>
    <row r="62" spans="1:11" s="479" customFormat="1" ht="14.1" customHeight="1">
      <c r="A62" s="1164">
        <v>13</v>
      </c>
      <c r="B62" s="1160">
        <v>2</v>
      </c>
      <c r="C62" s="1161">
        <v>5</v>
      </c>
      <c r="D62" s="1161"/>
      <c r="E62" s="468"/>
      <c r="F62" s="460" t="s">
        <v>419</v>
      </c>
      <c r="G62" s="464" t="s">
        <v>689</v>
      </c>
      <c r="H62" s="464"/>
      <c r="I62" s="1392"/>
      <c r="J62" s="475"/>
      <c r="K62" s="455"/>
    </row>
    <row r="63" spans="1:11" s="479" customFormat="1" ht="4.5" customHeight="1">
      <c r="A63" s="1158"/>
      <c r="B63" s="1158"/>
      <c r="C63" s="1159"/>
      <c r="D63" s="1159"/>
      <c r="E63" s="476"/>
      <c r="F63" s="460"/>
      <c r="G63" s="452"/>
      <c r="H63" s="452"/>
      <c r="I63" s="475"/>
      <c r="J63" s="475"/>
      <c r="K63" s="1396"/>
    </row>
    <row r="64" spans="1:11" s="479" customFormat="1" ht="14.1" customHeight="1">
      <c r="A64" s="1164">
        <v>13</v>
      </c>
      <c r="B64" s="1160">
        <v>2</v>
      </c>
      <c r="C64" s="1161">
        <v>6</v>
      </c>
      <c r="D64" s="1161"/>
      <c r="E64" s="468"/>
      <c r="F64" s="460" t="s">
        <v>419</v>
      </c>
      <c r="G64" s="464" t="s">
        <v>35</v>
      </c>
      <c r="H64" s="464"/>
      <c r="I64" s="1392"/>
      <c r="J64" s="467"/>
      <c r="K64" s="455"/>
    </row>
    <row r="65" spans="1:11" s="479" customFormat="1" ht="4.5" customHeight="1">
      <c r="A65" s="1158"/>
      <c r="B65" s="1158"/>
      <c r="C65" s="1159"/>
      <c r="D65" s="1159"/>
      <c r="E65" s="476"/>
      <c r="F65" s="460"/>
      <c r="G65" s="452"/>
      <c r="H65" s="452"/>
      <c r="I65" s="475"/>
      <c r="J65" s="475"/>
      <c r="K65" s="1396"/>
    </row>
    <row r="66" spans="1:11" s="479" customFormat="1" ht="14.1" customHeight="1">
      <c r="A66" s="1164">
        <v>13</v>
      </c>
      <c r="B66" s="1160">
        <v>2</v>
      </c>
      <c r="C66" s="1161">
        <v>7</v>
      </c>
      <c r="D66" s="1161"/>
      <c r="E66" s="468"/>
      <c r="F66" s="460" t="s">
        <v>419</v>
      </c>
      <c r="G66" s="464" t="s">
        <v>36</v>
      </c>
      <c r="H66" s="464"/>
      <c r="I66" s="1392"/>
      <c r="J66" s="475"/>
      <c r="K66" s="455"/>
    </row>
    <row r="67" spans="1:11" s="479" customFormat="1" ht="4.5" customHeight="1">
      <c r="A67" s="1158"/>
      <c r="B67" s="1158"/>
      <c r="C67" s="1159"/>
      <c r="D67" s="1159"/>
      <c r="E67" s="476"/>
      <c r="F67" s="460"/>
      <c r="G67" s="452"/>
      <c r="H67" s="452"/>
      <c r="I67" s="475"/>
      <c r="J67" s="475"/>
      <c r="K67" s="1396"/>
    </row>
    <row r="68" spans="1:11" s="479" customFormat="1" ht="14.1" customHeight="1">
      <c r="A68" s="1164">
        <v>13</v>
      </c>
      <c r="B68" s="1160">
        <v>2</v>
      </c>
      <c r="C68" s="1161">
        <v>8</v>
      </c>
      <c r="D68" s="1161"/>
      <c r="E68" s="468"/>
      <c r="F68" s="460" t="s">
        <v>419</v>
      </c>
      <c r="G68" s="464" t="s">
        <v>37</v>
      </c>
      <c r="H68" s="464"/>
      <c r="I68" s="1392"/>
      <c r="J68" s="475"/>
      <c r="K68" s="455"/>
    </row>
    <row r="69" spans="1:11" s="479" customFormat="1" ht="4.5" customHeight="1">
      <c r="A69" s="1158"/>
      <c r="B69" s="1158"/>
      <c r="C69" s="1159"/>
      <c r="D69" s="1159"/>
      <c r="E69" s="476"/>
      <c r="F69" s="460"/>
      <c r="G69" s="452"/>
      <c r="H69" s="452"/>
      <c r="I69" s="475"/>
      <c r="J69" s="475"/>
      <c r="K69" s="1396"/>
    </row>
    <row r="70" spans="1:11" s="479" customFormat="1" ht="26.25" customHeight="1">
      <c r="A70" s="1164">
        <v>13</v>
      </c>
      <c r="B70" s="1160">
        <v>2</v>
      </c>
      <c r="C70" s="1161">
        <v>9</v>
      </c>
      <c r="D70" s="1161"/>
      <c r="E70" s="468"/>
      <c r="F70" s="460" t="s">
        <v>419</v>
      </c>
      <c r="G70" s="464" t="s">
        <v>38</v>
      </c>
      <c r="H70" s="464"/>
      <c r="I70" s="1392"/>
      <c r="J70" s="475"/>
      <c r="K70" s="455"/>
    </row>
    <row r="71" spans="1:11" s="469" customFormat="1" ht="9" customHeight="1">
      <c r="A71" s="1160"/>
      <c r="B71" s="1164"/>
      <c r="C71" s="1165"/>
      <c r="D71" s="1165"/>
      <c r="E71" s="490"/>
      <c r="F71" s="491"/>
      <c r="G71" s="464"/>
      <c r="H71" s="464"/>
      <c r="I71" s="1393"/>
      <c r="J71" s="467"/>
      <c r="K71" s="461"/>
    </row>
    <row r="72" spans="1:11" s="469" customFormat="1" ht="18" customHeight="1" thickBot="1">
      <c r="A72" s="1166"/>
      <c r="B72" s="1166"/>
      <c r="C72" s="1167"/>
      <c r="D72" s="1167"/>
      <c r="E72" s="493"/>
      <c r="F72" s="494"/>
      <c r="G72" s="452" t="s">
        <v>977</v>
      </c>
      <c r="H72" s="452"/>
      <c r="I72" s="467"/>
      <c r="J72" s="555"/>
      <c r="K72" s="1394"/>
    </row>
    <row r="73" spans="1:11" s="469" customFormat="1" ht="9" customHeight="1" thickTop="1">
      <c r="A73" s="1166"/>
      <c r="B73" s="1166"/>
      <c r="C73" s="1167"/>
      <c r="D73" s="1167"/>
      <c r="E73" s="493"/>
      <c r="F73" s="494"/>
      <c r="G73" s="452"/>
      <c r="H73" s="452"/>
      <c r="I73" s="467"/>
      <c r="J73" s="555"/>
      <c r="K73" s="1395"/>
    </row>
    <row r="74" spans="1:11" s="479" customFormat="1" ht="12.75" customHeight="1">
      <c r="A74" s="1158">
        <v>13</v>
      </c>
      <c r="B74" s="1158">
        <v>3</v>
      </c>
      <c r="C74" s="1159"/>
      <c r="D74" s="1159"/>
      <c r="E74" s="476"/>
      <c r="F74" s="460"/>
      <c r="G74" s="452" t="s">
        <v>669</v>
      </c>
      <c r="H74" s="452"/>
      <c r="I74" s="475"/>
      <c r="J74" s="475"/>
      <c r="K74" s="1396"/>
    </row>
    <row r="75" spans="1:11" s="479" customFormat="1" ht="4.5" customHeight="1">
      <c r="A75" s="1158"/>
      <c r="B75" s="1158"/>
      <c r="C75" s="1159"/>
      <c r="D75" s="1159"/>
      <c r="E75" s="476"/>
      <c r="F75" s="460"/>
      <c r="G75" s="452"/>
      <c r="H75" s="452"/>
      <c r="I75" s="475"/>
      <c r="J75" s="475"/>
      <c r="K75" s="1396"/>
    </row>
    <row r="76" spans="1:11" s="479" customFormat="1" ht="28.5" customHeight="1">
      <c r="A76" s="1158"/>
      <c r="B76" s="1158"/>
      <c r="C76" s="1159"/>
      <c r="D76" s="1159"/>
      <c r="E76" s="476"/>
      <c r="F76" s="460"/>
      <c r="G76" s="464" t="s">
        <v>39</v>
      </c>
      <c r="H76" s="452"/>
      <c r="I76" s="475"/>
      <c r="J76" s="475"/>
      <c r="K76" s="1396"/>
    </row>
    <row r="77" spans="1:11" s="479" customFormat="1" ht="4.5" customHeight="1">
      <c r="A77" s="1158"/>
      <c r="B77" s="1158"/>
      <c r="C77" s="1159"/>
      <c r="D77" s="1159"/>
      <c r="E77" s="476"/>
      <c r="F77" s="460"/>
      <c r="G77" s="452"/>
      <c r="H77" s="452"/>
      <c r="I77" s="475"/>
      <c r="J77" s="475"/>
      <c r="K77" s="1396"/>
    </row>
    <row r="78" spans="1:11" s="479" customFormat="1" ht="14.1" customHeight="1">
      <c r="A78" s="1164">
        <v>13</v>
      </c>
      <c r="B78" s="1164">
        <v>3</v>
      </c>
      <c r="C78" s="1165">
        <v>1</v>
      </c>
      <c r="D78" s="1165"/>
      <c r="E78" s="490"/>
      <c r="F78" s="491" t="s">
        <v>1004</v>
      </c>
      <c r="G78" s="464" t="s">
        <v>748</v>
      </c>
      <c r="H78" s="464"/>
      <c r="I78" s="1392"/>
      <c r="J78" s="467"/>
      <c r="K78" s="455"/>
    </row>
    <row r="79" spans="1:11" s="479" customFormat="1" ht="4.5" customHeight="1">
      <c r="A79" s="1158"/>
      <c r="B79" s="1158"/>
      <c r="C79" s="1159"/>
      <c r="D79" s="1159"/>
      <c r="E79" s="476"/>
      <c r="F79" s="460"/>
      <c r="G79" s="452"/>
      <c r="H79" s="452"/>
      <c r="I79" s="475"/>
      <c r="J79" s="475"/>
      <c r="K79" s="1396"/>
    </row>
    <row r="80" spans="1:11" s="479" customFormat="1" ht="14.1" customHeight="1">
      <c r="A80" s="1164">
        <v>13</v>
      </c>
      <c r="B80" s="1164">
        <v>3</v>
      </c>
      <c r="C80" s="1165">
        <v>2</v>
      </c>
      <c r="D80" s="1165"/>
      <c r="E80" s="490"/>
      <c r="F80" s="491" t="s">
        <v>419</v>
      </c>
      <c r="G80" s="464" t="s">
        <v>40</v>
      </c>
      <c r="H80" s="464"/>
      <c r="I80" s="1392"/>
      <c r="J80" s="475"/>
      <c r="K80" s="455"/>
    </row>
    <row r="81" spans="1:11" s="479" customFormat="1" ht="4.5" customHeight="1">
      <c r="A81" s="1158"/>
      <c r="B81" s="1158"/>
      <c r="C81" s="1159"/>
      <c r="D81" s="1159"/>
      <c r="E81" s="476"/>
      <c r="F81" s="460"/>
      <c r="G81" s="452"/>
      <c r="H81" s="452"/>
      <c r="I81" s="475"/>
      <c r="J81" s="475"/>
      <c r="K81" s="1396"/>
    </row>
    <row r="82" spans="1:11" s="479" customFormat="1" ht="14.1" customHeight="1">
      <c r="A82" s="1164">
        <v>13</v>
      </c>
      <c r="B82" s="1164">
        <v>3</v>
      </c>
      <c r="C82" s="1165">
        <v>3</v>
      </c>
      <c r="D82" s="1165"/>
      <c r="E82" s="490"/>
      <c r="F82" s="491" t="s">
        <v>419</v>
      </c>
      <c r="G82" s="464" t="s">
        <v>41</v>
      </c>
      <c r="H82" s="464"/>
      <c r="I82" s="1392"/>
      <c r="J82" s="475"/>
      <c r="K82" s="455"/>
    </row>
    <row r="83" spans="1:11" s="479" customFormat="1" ht="4.5" customHeight="1">
      <c r="A83" s="1158"/>
      <c r="B83" s="1158"/>
      <c r="C83" s="1159"/>
      <c r="D83" s="1159"/>
      <c r="E83" s="476"/>
      <c r="F83" s="460"/>
      <c r="G83" s="452"/>
      <c r="H83" s="452"/>
      <c r="I83" s="475"/>
      <c r="J83" s="475"/>
      <c r="K83" s="1396"/>
    </row>
    <row r="84" spans="1:11" s="479" customFormat="1" ht="14.1" customHeight="1">
      <c r="A84" s="1164">
        <v>13</v>
      </c>
      <c r="B84" s="1164">
        <v>3</v>
      </c>
      <c r="C84" s="1165">
        <v>4</v>
      </c>
      <c r="D84" s="1165"/>
      <c r="E84" s="490"/>
      <c r="F84" s="491" t="s">
        <v>1004</v>
      </c>
      <c r="G84" s="464" t="s">
        <v>42</v>
      </c>
      <c r="H84" s="464"/>
      <c r="I84" s="1392"/>
      <c r="J84" s="467"/>
      <c r="K84" s="455"/>
    </row>
    <row r="85" spans="1:11" s="479" customFormat="1" ht="4.5" customHeight="1">
      <c r="A85" s="1158"/>
      <c r="B85" s="1158"/>
      <c r="C85" s="1159"/>
      <c r="D85" s="1159"/>
      <c r="E85" s="476"/>
      <c r="F85" s="460"/>
      <c r="G85" s="452"/>
      <c r="H85" s="452"/>
      <c r="I85" s="475"/>
      <c r="J85" s="475"/>
      <c r="K85" s="1396"/>
    </row>
    <row r="86" spans="1:11" s="479" customFormat="1" ht="14.1" customHeight="1">
      <c r="A86" s="1164">
        <v>13</v>
      </c>
      <c r="B86" s="1164">
        <v>3</v>
      </c>
      <c r="C86" s="1165">
        <v>5</v>
      </c>
      <c r="D86" s="1165"/>
      <c r="E86" s="490"/>
      <c r="F86" s="491" t="s">
        <v>419</v>
      </c>
      <c r="G86" s="464" t="s">
        <v>43</v>
      </c>
      <c r="H86" s="464"/>
      <c r="I86" s="1392"/>
      <c r="J86" s="467"/>
      <c r="K86" s="455"/>
    </row>
    <row r="87" spans="1:11" s="479" customFormat="1" ht="4.5" customHeight="1">
      <c r="A87" s="1158"/>
      <c r="B87" s="1158"/>
      <c r="C87" s="1159"/>
      <c r="D87" s="1159"/>
      <c r="E87" s="476"/>
      <c r="F87" s="460"/>
      <c r="G87" s="452"/>
      <c r="H87" s="452"/>
      <c r="I87" s="475"/>
      <c r="J87" s="475"/>
      <c r="K87" s="1396"/>
    </row>
    <row r="88" spans="1:11" s="479" customFormat="1" ht="14.1" customHeight="1">
      <c r="A88" s="1164">
        <v>13</v>
      </c>
      <c r="B88" s="1164">
        <v>3</v>
      </c>
      <c r="C88" s="1165">
        <v>6</v>
      </c>
      <c r="D88" s="1165"/>
      <c r="E88" s="490"/>
      <c r="F88" s="491" t="s">
        <v>419</v>
      </c>
      <c r="G88" s="464" t="s">
        <v>44</v>
      </c>
      <c r="H88" s="464"/>
      <c r="I88" s="1392"/>
      <c r="J88" s="475"/>
      <c r="K88" s="455"/>
    </row>
    <row r="89" spans="1:11" s="479" customFormat="1" ht="4.5" customHeight="1">
      <c r="A89" s="1158"/>
      <c r="B89" s="1158"/>
      <c r="C89" s="1159"/>
      <c r="D89" s="1159"/>
      <c r="E89" s="476"/>
      <c r="F89" s="460"/>
      <c r="G89" s="452"/>
      <c r="H89" s="452"/>
      <c r="I89" s="475"/>
      <c r="J89" s="475"/>
      <c r="K89" s="1396"/>
    </row>
    <row r="90" spans="1:11" s="479" customFormat="1" ht="39" customHeight="1">
      <c r="A90" s="1164">
        <v>13</v>
      </c>
      <c r="B90" s="1164">
        <v>3</v>
      </c>
      <c r="C90" s="1165">
        <v>7</v>
      </c>
      <c r="D90" s="1165"/>
      <c r="E90" s="490"/>
      <c r="F90" s="491" t="s">
        <v>419</v>
      </c>
      <c r="G90" s="464" t="s">
        <v>45</v>
      </c>
      <c r="H90" s="464"/>
      <c r="I90" s="1392"/>
      <c r="J90" s="475"/>
      <c r="K90" s="455"/>
    </row>
    <row r="91" spans="1:11" s="479" customFormat="1" ht="4.5" customHeight="1">
      <c r="A91" s="1158"/>
      <c r="B91" s="1158"/>
      <c r="C91" s="1159"/>
      <c r="D91" s="1159"/>
      <c r="E91" s="476"/>
      <c r="F91" s="460"/>
      <c r="G91" s="452"/>
      <c r="H91" s="452"/>
      <c r="I91" s="475"/>
      <c r="J91" s="475"/>
      <c r="K91" s="1396"/>
    </row>
    <row r="92" spans="1:11" s="479" customFormat="1" ht="14.25" customHeight="1">
      <c r="A92" s="1164">
        <v>13</v>
      </c>
      <c r="B92" s="1164">
        <v>3</v>
      </c>
      <c r="C92" s="1165">
        <v>8</v>
      </c>
      <c r="D92" s="1165"/>
      <c r="E92" s="490"/>
      <c r="F92" s="491" t="s">
        <v>419</v>
      </c>
      <c r="G92" s="464" t="s">
        <v>46</v>
      </c>
      <c r="H92" s="464"/>
      <c r="I92" s="1392"/>
      <c r="J92" s="467"/>
      <c r="K92" s="455"/>
    </row>
    <row r="93" spans="1:11" s="479" customFormat="1" ht="4.5" customHeight="1">
      <c r="A93" s="1158"/>
      <c r="B93" s="1158"/>
      <c r="C93" s="1159"/>
      <c r="D93" s="1159"/>
      <c r="E93" s="476"/>
      <c r="F93" s="460"/>
      <c r="G93" s="452"/>
      <c r="H93" s="452"/>
      <c r="I93" s="475"/>
      <c r="J93" s="475"/>
      <c r="K93" s="1396"/>
    </row>
    <row r="94" spans="1:11" s="479" customFormat="1" ht="14.25" customHeight="1">
      <c r="A94" s="1164">
        <v>13</v>
      </c>
      <c r="B94" s="1164">
        <v>3</v>
      </c>
      <c r="C94" s="1165">
        <v>9</v>
      </c>
      <c r="D94" s="1165"/>
      <c r="E94" s="490"/>
      <c r="F94" s="491" t="s">
        <v>419</v>
      </c>
      <c r="G94" s="464" t="s">
        <v>47</v>
      </c>
      <c r="H94" s="464"/>
      <c r="I94" s="1392"/>
      <c r="J94" s="467"/>
      <c r="K94" s="455"/>
    </row>
    <row r="95" spans="1:11" s="469" customFormat="1" ht="9" customHeight="1">
      <c r="A95" s="1160"/>
      <c r="B95" s="1164"/>
      <c r="C95" s="1165"/>
      <c r="D95" s="1165"/>
      <c r="E95" s="490"/>
      <c r="F95" s="491"/>
      <c r="G95" s="464"/>
      <c r="H95" s="464"/>
      <c r="I95" s="1393"/>
      <c r="J95" s="467"/>
      <c r="K95" s="461"/>
    </row>
    <row r="96" spans="1:11" s="469" customFormat="1" ht="18" customHeight="1" thickBot="1">
      <c r="A96" s="1166"/>
      <c r="B96" s="1166"/>
      <c r="C96" s="1167"/>
      <c r="D96" s="1167"/>
      <c r="E96" s="493"/>
      <c r="F96" s="494"/>
      <c r="G96" s="452" t="s">
        <v>976</v>
      </c>
      <c r="H96" s="452"/>
      <c r="I96" s="467"/>
      <c r="J96" s="555"/>
      <c r="K96" s="1394"/>
    </row>
    <row r="97" spans="1:11" s="469" customFormat="1" ht="7.5" customHeight="1" thickTop="1">
      <c r="A97" s="1166"/>
      <c r="B97" s="1166"/>
      <c r="C97" s="1167"/>
      <c r="D97" s="1167"/>
      <c r="E97" s="493"/>
      <c r="F97" s="494"/>
      <c r="G97" s="452"/>
      <c r="H97" s="452"/>
      <c r="I97" s="467"/>
      <c r="J97" s="555"/>
      <c r="K97" s="1396"/>
    </row>
    <row r="98" spans="1:11" s="479" customFormat="1" ht="12.75" customHeight="1">
      <c r="A98" s="1168">
        <v>13</v>
      </c>
      <c r="B98" s="1168">
        <v>4</v>
      </c>
      <c r="C98" s="1169"/>
      <c r="D98" s="1169"/>
      <c r="E98" s="496"/>
      <c r="F98" s="491"/>
      <c r="G98" s="452" t="s">
        <v>11</v>
      </c>
      <c r="H98" s="452"/>
      <c r="I98" s="475"/>
      <c r="J98" s="475"/>
      <c r="K98" s="1396"/>
    </row>
    <row r="99" spans="1:11" s="479" customFormat="1" ht="9" customHeight="1">
      <c r="A99" s="1168"/>
      <c r="B99" s="1168"/>
      <c r="C99" s="1169"/>
      <c r="D99" s="1169"/>
      <c r="E99" s="496"/>
      <c r="F99" s="491"/>
      <c r="G99" s="452"/>
      <c r="H99" s="452"/>
      <c r="I99" s="475"/>
      <c r="J99" s="475"/>
      <c r="K99" s="1396"/>
    </row>
    <row r="100" spans="1:11" s="479" customFormat="1" ht="33.75" customHeight="1">
      <c r="A100" s="1164">
        <v>13</v>
      </c>
      <c r="B100" s="1164">
        <v>4</v>
      </c>
      <c r="C100" s="1165">
        <v>1</v>
      </c>
      <c r="D100" s="1165"/>
      <c r="E100" s="490"/>
      <c r="F100" s="491" t="s">
        <v>1004</v>
      </c>
      <c r="G100" s="464" t="s">
        <v>617</v>
      </c>
      <c r="H100" s="464"/>
      <c r="I100" s="1392"/>
      <c r="J100" s="467"/>
      <c r="K100" s="455"/>
    </row>
    <row r="101" spans="1:11" s="479" customFormat="1" ht="4.5" customHeight="1">
      <c r="A101" s="1158"/>
      <c r="B101" s="1158"/>
      <c r="C101" s="1159"/>
      <c r="D101" s="1159"/>
      <c r="E101" s="476"/>
      <c r="F101" s="460"/>
      <c r="G101" s="452"/>
      <c r="H101" s="452"/>
      <c r="I101" s="475"/>
      <c r="J101" s="475"/>
      <c r="K101" s="1396"/>
    </row>
    <row r="102" spans="1:11" s="479" customFormat="1" ht="14.25" customHeight="1">
      <c r="A102" s="1164">
        <v>13</v>
      </c>
      <c r="B102" s="1164">
        <v>4</v>
      </c>
      <c r="C102" s="1165">
        <v>2</v>
      </c>
      <c r="D102" s="1165"/>
      <c r="E102" s="490"/>
      <c r="F102" s="491" t="s">
        <v>1004</v>
      </c>
      <c r="G102" s="464" t="s">
        <v>96</v>
      </c>
      <c r="H102" s="464"/>
      <c r="I102" s="1397"/>
      <c r="J102" s="467"/>
      <c r="K102" s="455"/>
    </row>
    <row r="103" spans="1:11" s="479" customFormat="1" ht="25.5">
      <c r="A103" s="1164">
        <v>13</v>
      </c>
      <c r="B103" s="1164">
        <v>4</v>
      </c>
      <c r="C103" s="1165">
        <v>3</v>
      </c>
      <c r="D103" s="1165"/>
      <c r="E103" s="490"/>
      <c r="F103" s="491" t="s">
        <v>1004</v>
      </c>
      <c r="G103" s="36" t="s">
        <v>97</v>
      </c>
      <c r="H103" s="464"/>
      <c r="I103" s="1393"/>
      <c r="J103" s="1398"/>
      <c r="K103" s="1389"/>
    </row>
    <row r="104" spans="1:11" s="479" customFormat="1" ht="16.5" customHeight="1">
      <c r="A104" s="1164"/>
      <c r="B104" s="1164"/>
      <c r="C104" s="1165"/>
      <c r="D104" s="1165"/>
      <c r="E104" s="490"/>
      <c r="F104" s="491"/>
      <c r="G104" s="497" t="s">
        <v>135</v>
      </c>
      <c r="H104" s="464"/>
      <c r="I104" s="1392"/>
      <c r="J104" s="475"/>
      <c r="K104" s="455"/>
    </row>
    <row r="105" spans="1:11" s="479" customFormat="1" ht="4.5" customHeight="1">
      <c r="A105" s="1158"/>
      <c r="B105" s="1158"/>
      <c r="C105" s="1159"/>
      <c r="D105" s="1159"/>
      <c r="E105" s="476"/>
      <c r="F105" s="460"/>
      <c r="G105" s="452"/>
      <c r="H105" s="452"/>
      <c r="I105" s="475"/>
      <c r="J105" s="475"/>
      <c r="K105" s="1396"/>
    </row>
    <row r="106" spans="1:11" s="479" customFormat="1" ht="28.5" customHeight="1">
      <c r="A106" s="1164">
        <v>13</v>
      </c>
      <c r="B106" s="1164">
        <v>4</v>
      </c>
      <c r="C106" s="1165">
        <v>4</v>
      </c>
      <c r="D106" s="1165"/>
      <c r="E106" s="490"/>
      <c r="F106" s="491" t="s">
        <v>1004</v>
      </c>
      <c r="G106" s="36" t="s">
        <v>97</v>
      </c>
      <c r="H106" s="464"/>
      <c r="I106" s="1393"/>
      <c r="J106" s="1398"/>
      <c r="K106" s="1389"/>
    </row>
    <row r="107" spans="1:11" s="479" customFormat="1">
      <c r="A107" s="1164"/>
      <c r="B107" s="1164"/>
      <c r="C107" s="1165"/>
      <c r="D107" s="1165"/>
      <c r="E107" s="490"/>
      <c r="F107" s="491"/>
      <c r="G107" s="497" t="s">
        <v>1089</v>
      </c>
      <c r="H107" s="464"/>
      <c r="I107" s="1392"/>
      <c r="J107" s="1398"/>
      <c r="K107" s="455"/>
    </row>
    <row r="108" spans="1:11" s="479" customFormat="1" ht="4.5" customHeight="1">
      <c r="A108" s="1158"/>
      <c r="B108" s="1158"/>
      <c r="C108" s="1159"/>
      <c r="D108" s="1159"/>
      <c r="E108" s="476"/>
      <c r="F108" s="460"/>
      <c r="G108" s="452"/>
      <c r="H108" s="452"/>
      <c r="I108" s="475"/>
      <c r="J108" s="475"/>
      <c r="K108" s="1396"/>
    </row>
    <row r="109" spans="1:11" s="479" customFormat="1">
      <c r="A109" s="1164">
        <v>13</v>
      </c>
      <c r="B109" s="1164">
        <v>4</v>
      </c>
      <c r="C109" s="1165" t="s">
        <v>597</v>
      </c>
      <c r="D109" s="1165"/>
      <c r="E109" s="490"/>
      <c r="F109" s="491" t="s">
        <v>1004</v>
      </c>
      <c r="G109" s="36" t="s">
        <v>98</v>
      </c>
      <c r="H109" s="464"/>
      <c r="I109" s="1393"/>
      <c r="J109" s="475"/>
      <c r="K109" s="1389"/>
    </row>
    <row r="110" spans="1:11" s="479" customFormat="1">
      <c r="A110" s="1164"/>
      <c r="B110" s="1164"/>
      <c r="C110" s="1165"/>
      <c r="D110" s="1165"/>
      <c r="E110" s="490"/>
      <c r="F110" s="491"/>
      <c r="G110" s="497" t="s">
        <v>1090</v>
      </c>
      <c r="H110" s="464"/>
      <c r="I110" s="1392"/>
      <c r="J110" s="475"/>
      <c r="K110" s="455"/>
    </row>
    <row r="111" spans="1:11" s="479" customFormat="1" ht="4.5" customHeight="1">
      <c r="A111" s="1158"/>
      <c r="B111" s="1158"/>
      <c r="C111" s="1159"/>
      <c r="D111" s="1159"/>
      <c r="E111" s="476"/>
      <c r="F111" s="460"/>
      <c r="G111" s="452"/>
      <c r="H111" s="452"/>
      <c r="I111" s="475"/>
      <c r="J111" s="475"/>
      <c r="K111" s="1396"/>
    </row>
    <row r="112" spans="1:11" s="479" customFormat="1">
      <c r="A112" s="1164">
        <v>13</v>
      </c>
      <c r="B112" s="1164">
        <v>4</v>
      </c>
      <c r="C112" s="1165">
        <v>6</v>
      </c>
      <c r="D112" s="1165"/>
      <c r="E112" s="490"/>
      <c r="F112" s="491" t="s">
        <v>1004</v>
      </c>
      <c r="G112" s="36" t="s">
        <v>98</v>
      </c>
      <c r="H112" s="464"/>
      <c r="I112" s="1393"/>
      <c r="J112" s="475"/>
      <c r="K112" s="1389"/>
    </row>
    <row r="113" spans="1:11" s="479" customFormat="1" ht="49.5" customHeight="1">
      <c r="A113" s="1164"/>
      <c r="B113" s="1164"/>
      <c r="C113" s="1165"/>
      <c r="D113" s="1165"/>
      <c r="E113" s="490"/>
      <c r="F113" s="491"/>
      <c r="G113" s="498" t="s">
        <v>24</v>
      </c>
      <c r="H113" s="464"/>
      <c r="I113" s="1392"/>
      <c r="J113" s="475"/>
      <c r="K113" s="455"/>
    </row>
    <row r="114" spans="1:11" s="479" customFormat="1" ht="4.5" customHeight="1">
      <c r="A114" s="1158"/>
      <c r="B114" s="1158"/>
      <c r="C114" s="1159"/>
      <c r="D114" s="1159"/>
      <c r="E114" s="476"/>
      <c r="F114" s="460"/>
      <c r="G114" s="452"/>
      <c r="H114" s="452"/>
      <c r="I114" s="475"/>
      <c r="J114" s="475"/>
      <c r="K114" s="1396"/>
    </row>
    <row r="115" spans="1:11" s="479" customFormat="1" ht="15" customHeight="1">
      <c r="A115" s="1164">
        <v>13</v>
      </c>
      <c r="B115" s="1164">
        <v>4</v>
      </c>
      <c r="C115" s="1165">
        <v>7</v>
      </c>
      <c r="D115" s="1165"/>
      <c r="E115" s="490"/>
      <c r="F115" s="491" t="s">
        <v>1004</v>
      </c>
      <c r="G115" s="51" t="s">
        <v>98</v>
      </c>
      <c r="H115" s="464"/>
      <c r="I115" s="1393"/>
      <c r="J115" s="475"/>
      <c r="K115" s="1389"/>
    </row>
    <row r="116" spans="1:11" s="479" customFormat="1" ht="14.25" customHeight="1">
      <c r="A116" s="1164"/>
      <c r="B116" s="1164"/>
      <c r="C116" s="1165"/>
      <c r="D116" s="1165"/>
      <c r="E116" s="490"/>
      <c r="F116" s="491"/>
      <c r="G116" s="497" t="s">
        <v>25</v>
      </c>
      <c r="H116" s="464"/>
      <c r="I116" s="1392"/>
      <c r="J116" s="475"/>
      <c r="K116" s="455"/>
    </row>
    <row r="117" spans="1:11" s="479" customFormat="1" ht="4.5" customHeight="1">
      <c r="A117" s="1158"/>
      <c r="B117" s="1158"/>
      <c r="C117" s="1159"/>
      <c r="D117" s="1159"/>
      <c r="E117" s="476"/>
      <c r="F117" s="460"/>
      <c r="G117" s="452"/>
      <c r="H117" s="452"/>
      <c r="I117" s="475"/>
      <c r="J117" s="475"/>
      <c r="K117" s="1396"/>
    </row>
    <row r="118" spans="1:11" s="479" customFormat="1" ht="29.25" customHeight="1">
      <c r="A118" s="1164">
        <v>13</v>
      </c>
      <c r="B118" s="1164">
        <v>4</v>
      </c>
      <c r="C118" s="1165">
        <v>8</v>
      </c>
      <c r="D118" s="1165"/>
      <c r="E118" s="490"/>
      <c r="F118" s="491" t="s">
        <v>1004</v>
      </c>
      <c r="G118" s="51" t="s">
        <v>26</v>
      </c>
      <c r="H118" s="464"/>
      <c r="I118" s="1392"/>
      <c r="J118" s="475"/>
      <c r="K118" s="455"/>
    </row>
    <row r="119" spans="1:11" s="469" customFormat="1" ht="9" customHeight="1">
      <c r="A119" s="1160"/>
      <c r="B119" s="1164"/>
      <c r="C119" s="1165"/>
      <c r="D119" s="1165"/>
      <c r="E119" s="490"/>
      <c r="F119" s="491"/>
      <c r="G119" s="464"/>
      <c r="H119" s="464"/>
      <c r="I119" s="1393"/>
      <c r="J119" s="467"/>
      <c r="K119" s="461"/>
    </row>
    <row r="120" spans="1:11" s="469" customFormat="1" ht="18" customHeight="1" thickBot="1">
      <c r="A120" s="1166"/>
      <c r="B120" s="1166"/>
      <c r="C120" s="1167"/>
      <c r="D120" s="1167"/>
      <c r="E120" s="493"/>
      <c r="F120" s="494"/>
      <c r="G120" s="452" t="s">
        <v>975</v>
      </c>
      <c r="H120" s="452"/>
      <c r="I120" s="467"/>
      <c r="J120" s="555"/>
      <c r="K120" s="1394"/>
    </row>
    <row r="121" spans="1:11" s="479" customFormat="1" ht="9" customHeight="1" thickTop="1">
      <c r="A121" s="1164"/>
      <c r="B121" s="1164"/>
      <c r="C121" s="1165"/>
      <c r="D121" s="1165"/>
      <c r="E121" s="490"/>
      <c r="F121" s="491"/>
      <c r="G121" s="464"/>
      <c r="H121" s="464"/>
      <c r="I121" s="1393"/>
      <c r="J121" s="475"/>
      <c r="K121" s="1399"/>
    </row>
    <row r="122" spans="1:11" s="479" customFormat="1" ht="12.75" customHeight="1">
      <c r="A122" s="1168">
        <v>13</v>
      </c>
      <c r="B122" s="1168">
        <v>5</v>
      </c>
      <c r="C122" s="1169"/>
      <c r="D122" s="1169"/>
      <c r="E122" s="496"/>
      <c r="F122" s="491"/>
      <c r="G122" s="452" t="s">
        <v>670</v>
      </c>
      <c r="H122" s="452"/>
      <c r="I122" s="475"/>
      <c r="J122" s="475"/>
      <c r="K122" s="1396"/>
    </row>
    <row r="123" spans="1:11" s="479" customFormat="1" ht="4.5" customHeight="1">
      <c r="A123" s="1168"/>
      <c r="B123" s="1168"/>
      <c r="C123" s="1169"/>
      <c r="D123" s="1169"/>
      <c r="E123" s="496"/>
      <c r="F123" s="491"/>
      <c r="G123" s="452"/>
      <c r="H123" s="452"/>
      <c r="I123" s="475"/>
      <c r="J123" s="475"/>
      <c r="K123" s="1396"/>
    </row>
    <row r="124" spans="1:11" s="479" customFormat="1" ht="38.25">
      <c r="A124" s="1164">
        <v>13</v>
      </c>
      <c r="B124" s="1164">
        <v>5</v>
      </c>
      <c r="C124" s="1165">
        <v>1</v>
      </c>
      <c r="D124" s="1165"/>
      <c r="E124" s="490"/>
      <c r="F124" s="491" t="s">
        <v>1000</v>
      </c>
      <c r="G124" s="36" t="s">
        <v>760</v>
      </c>
      <c r="H124" s="464"/>
      <c r="I124" s="1391" t="s">
        <v>1001</v>
      </c>
      <c r="J124" s="467"/>
      <c r="K124" s="455"/>
    </row>
    <row r="125" spans="1:11" s="479" customFormat="1" ht="4.5" customHeight="1">
      <c r="A125" s="1158"/>
      <c r="B125" s="1158"/>
      <c r="C125" s="1159"/>
      <c r="D125" s="1159"/>
      <c r="E125" s="476"/>
      <c r="F125" s="460"/>
      <c r="G125" s="452"/>
      <c r="H125" s="452"/>
      <c r="I125" s="475"/>
      <c r="J125" s="475"/>
      <c r="K125" s="1396"/>
    </row>
    <row r="126" spans="1:11" s="479" customFormat="1">
      <c r="A126" s="1164">
        <v>13</v>
      </c>
      <c r="B126" s="1164">
        <v>5</v>
      </c>
      <c r="C126" s="1165">
        <v>2</v>
      </c>
      <c r="D126" s="1165"/>
      <c r="E126" s="490"/>
      <c r="F126" s="491" t="s">
        <v>1004</v>
      </c>
      <c r="G126" s="36" t="s">
        <v>761</v>
      </c>
      <c r="H126" s="464"/>
      <c r="I126" s="1392"/>
      <c r="J126" s="475"/>
      <c r="K126" s="455" t="s">
        <v>996</v>
      </c>
    </row>
    <row r="127" spans="1:11" s="479" customFormat="1" ht="4.5" customHeight="1">
      <c r="A127" s="1158"/>
      <c r="B127" s="1158"/>
      <c r="C127" s="1159"/>
      <c r="D127" s="1159"/>
      <c r="E127" s="476"/>
      <c r="F127" s="460"/>
      <c r="G127" s="452"/>
      <c r="H127" s="452"/>
      <c r="I127" s="475"/>
      <c r="J127" s="475"/>
      <c r="K127" s="1396"/>
    </row>
    <row r="128" spans="1:11" s="856" customFormat="1" ht="54" customHeight="1">
      <c r="A128" s="1164">
        <v>13</v>
      </c>
      <c r="B128" s="1170">
        <v>5</v>
      </c>
      <c r="C128" s="1171">
        <v>3</v>
      </c>
      <c r="D128" s="1171"/>
      <c r="E128" s="854"/>
      <c r="F128" s="855" t="s">
        <v>1004</v>
      </c>
      <c r="G128" s="853" t="s">
        <v>713</v>
      </c>
      <c r="H128" s="853"/>
      <c r="I128" s="1400"/>
      <c r="J128" s="1401"/>
      <c r="K128" s="1402"/>
    </row>
    <row r="129" spans="1:11" s="479" customFormat="1" ht="4.5" customHeight="1">
      <c r="A129" s="1158"/>
      <c r="B129" s="1158"/>
      <c r="C129" s="1159"/>
      <c r="D129" s="1159"/>
      <c r="E129" s="476"/>
      <c r="F129" s="460"/>
      <c r="G129" s="452"/>
      <c r="H129" s="452"/>
      <c r="I129" s="475"/>
      <c r="J129" s="475"/>
      <c r="K129" s="1396"/>
    </row>
    <row r="130" spans="1:11" s="479" customFormat="1" ht="15" customHeight="1">
      <c r="A130" s="1164">
        <v>13</v>
      </c>
      <c r="B130" s="1164">
        <v>5</v>
      </c>
      <c r="C130" s="1165">
        <v>4</v>
      </c>
      <c r="D130" s="1165"/>
      <c r="E130" s="490"/>
      <c r="F130" s="491" t="s">
        <v>1004</v>
      </c>
      <c r="G130" s="464" t="s">
        <v>762</v>
      </c>
      <c r="H130" s="464"/>
      <c r="I130" s="1392"/>
      <c r="J130" s="475"/>
      <c r="K130" s="455"/>
    </row>
    <row r="131" spans="1:11" s="479" customFormat="1" ht="4.5" customHeight="1">
      <c r="A131" s="1158"/>
      <c r="B131" s="1158"/>
      <c r="C131" s="1159"/>
      <c r="D131" s="1159"/>
      <c r="E131" s="476"/>
      <c r="F131" s="460"/>
      <c r="G131" s="452"/>
      <c r="H131" s="452"/>
      <c r="I131" s="475"/>
      <c r="J131" s="475"/>
      <c r="K131" s="1396"/>
    </row>
    <row r="132" spans="1:11" s="470" customFormat="1" ht="53.25" customHeight="1">
      <c r="A132" s="1164">
        <v>13</v>
      </c>
      <c r="B132" s="1164">
        <v>5</v>
      </c>
      <c r="C132" s="1165">
        <v>5</v>
      </c>
      <c r="D132" s="1165"/>
      <c r="E132" s="500"/>
      <c r="F132" s="491" t="s">
        <v>1000</v>
      </c>
      <c r="G132" s="36" t="s">
        <v>763</v>
      </c>
      <c r="H132" s="464"/>
      <c r="I132" s="1391" t="s">
        <v>1001</v>
      </c>
      <c r="J132" s="475"/>
      <c r="K132" s="455"/>
    </row>
    <row r="133" spans="1:11" s="479" customFormat="1" ht="4.5" customHeight="1">
      <c r="A133" s="1158"/>
      <c r="B133" s="1158"/>
      <c r="C133" s="1159"/>
      <c r="D133" s="1159"/>
      <c r="E133" s="476"/>
      <c r="F133" s="460"/>
      <c r="G133" s="452"/>
      <c r="H133" s="452"/>
      <c r="I133" s="475"/>
      <c r="J133" s="475"/>
      <c r="K133" s="1396"/>
    </row>
    <row r="134" spans="1:11" s="470" customFormat="1" ht="38.25">
      <c r="A134" s="1164">
        <v>13</v>
      </c>
      <c r="B134" s="1164">
        <v>5</v>
      </c>
      <c r="C134" s="1165">
        <v>6</v>
      </c>
      <c r="D134" s="1165"/>
      <c r="E134" s="500"/>
      <c r="F134" s="491" t="s">
        <v>475</v>
      </c>
      <c r="G134" s="36" t="s">
        <v>942</v>
      </c>
      <c r="H134" s="464"/>
      <c r="I134" s="1403"/>
      <c r="J134" s="467"/>
      <c r="K134" s="1404"/>
    </row>
    <row r="135" spans="1:11" s="469" customFormat="1" ht="9" customHeight="1">
      <c r="A135" s="1160"/>
      <c r="B135" s="1164"/>
      <c r="C135" s="1165"/>
      <c r="D135" s="1165"/>
      <c r="E135" s="490"/>
      <c r="F135" s="491"/>
      <c r="G135" s="464"/>
      <c r="H135" s="464"/>
      <c r="I135" s="1393"/>
      <c r="J135" s="467"/>
      <c r="K135" s="461"/>
    </row>
    <row r="136" spans="1:11" s="469" customFormat="1" ht="18" customHeight="1" thickBot="1">
      <c r="A136" s="1166"/>
      <c r="B136" s="1166"/>
      <c r="C136" s="1167"/>
      <c r="D136" s="1167"/>
      <c r="E136" s="493"/>
      <c r="F136" s="494"/>
      <c r="G136" s="452" t="s">
        <v>979</v>
      </c>
      <c r="H136" s="452"/>
      <c r="I136" s="467"/>
      <c r="J136" s="555"/>
      <c r="K136" s="1394"/>
    </row>
    <row r="137" spans="1:11" s="469" customFormat="1" ht="9" customHeight="1" thickTop="1">
      <c r="A137" s="1166"/>
      <c r="B137" s="1166"/>
      <c r="C137" s="1167"/>
      <c r="D137" s="1167"/>
      <c r="E137" s="493"/>
      <c r="F137" s="494"/>
      <c r="G137" s="452"/>
      <c r="H137" s="452"/>
      <c r="I137" s="467"/>
      <c r="J137" s="555"/>
      <c r="K137" s="467"/>
    </row>
    <row r="138" spans="1:11" s="469" customFormat="1" ht="13.5" customHeight="1">
      <c r="A138" s="1168">
        <v>13</v>
      </c>
      <c r="B138" s="1168">
        <v>6</v>
      </c>
      <c r="C138" s="1169"/>
      <c r="D138" s="1169"/>
      <c r="E138" s="493"/>
      <c r="F138" s="494"/>
      <c r="G138" s="452" t="s">
        <v>671</v>
      </c>
      <c r="H138" s="452"/>
      <c r="I138" s="467"/>
      <c r="J138" s="555"/>
      <c r="K138" s="467"/>
    </row>
    <row r="139" spans="1:11" s="469" customFormat="1" ht="4.5" customHeight="1">
      <c r="A139" s="1168"/>
      <c r="B139" s="1168"/>
      <c r="C139" s="1169"/>
      <c r="D139" s="1169"/>
      <c r="E139" s="496"/>
      <c r="F139" s="491"/>
      <c r="G139" s="452"/>
      <c r="H139" s="452"/>
      <c r="I139" s="1405"/>
      <c r="J139" s="1405"/>
      <c r="K139" s="1396"/>
    </row>
    <row r="140" spans="1:11" s="469" customFormat="1" ht="25.5" customHeight="1">
      <c r="A140" s="1164">
        <v>13</v>
      </c>
      <c r="B140" s="1164">
        <v>6</v>
      </c>
      <c r="C140" s="1165">
        <v>1</v>
      </c>
      <c r="D140" s="1165"/>
      <c r="E140" s="490"/>
      <c r="F140" s="491" t="s">
        <v>1004</v>
      </c>
      <c r="G140" s="464" t="s">
        <v>764</v>
      </c>
      <c r="H140" s="464"/>
      <c r="I140" s="1392"/>
      <c r="J140" s="475"/>
      <c r="K140" s="455"/>
    </row>
    <row r="141" spans="1:11" s="479" customFormat="1" ht="4.5" customHeight="1">
      <c r="A141" s="1158"/>
      <c r="B141" s="1158"/>
      <c r="C141" s="1159"/>
      <c r="D141" s="1159"/>
      <c r="E141" s="476"/>
      <c r="F141" s="460"/>
      <c r="G141" s="452"/>
      <c r="H141" s="452"/>
      <c r="I141" s="475"/>
      <c r="J141" s="475"/>
      <c r="K141" s="1396"/>
    </row>
    <row r="142" spans="1:11" s="469" customFormat="1" ht="15.75">
      <c r="A142" s="1164">
        <v>13</v>
      </c>
      <c r="B142" s="1164">
        <v>6</v>
      </c>
      <c r="C142" s="1165">
        <v>2</v>
      </c>
      <c r="D142" s="1165"/>
      <c r="E142" s="490"/>
      <c r="F142" s="491" t="s">
        <v>1004</v>
      </c>
      <c r="G142" s="464" t="s">
        <v>765</v>
      </c>
      <c r="H142" s="464"/>
      <c r="I142" s="1392"/>
      <c r="J142" s="475"/>
      <c r="K142" s="455"/>
    </row>
    <row r="143" spans="1:11" s="479" customFormat="1" ht="4.5" customHeight="1">
      <c r="A143" s="1158"/>
      <c r="B143" s="1158"/>
      <c r="C143" s="1159"/>
      <c r="D143" s="1159"/>
      <c r="E143" s="476"/>
      <c r="F143" s="460"/>
      <c r="G143" s="452"/>
      <c r="H143" s="452"/>
      <c r="I143" s="475"/>
      <c r="J143" s="475"/>
      <c r="K143" s="1396"/>
    </row>
    <row r="144" spans="1:11" s="469" customFormat="1" ht="15.75">
      <c r="A144" s="1164">
        <v>13</v>
      </c>
      <c r="B144" s="1164">
        <v>6</v>
      </c>
      <c r="C144" s="1165">
        <v>3</v>
      </c>
      <c r="D144" s="1165"/>
      <c r="E144" s="490"/>
      <c r="F144" s="491" t="s">
        <v>1004</v>
      </c>
      <c r="G144" s="464" t="s">
        <v>766</v>
      </c>
      <c r="H144" s="464"/>
      <c r="I144" s="1392"/>
      <c r="J144" s="475"/>
      <c r="K144" s="455"/>
    </row>
    <row r="145" spans="1:11" s="479" customFormat="1" ht="4.5" customHeight="1">
      <c r="A145" s="1158"/>
      <c r="B145" s="1158"/>
      <c r="C145" s="1159"/>
      <c r="D145" s="1159"/>
      <c r="E145" s="476"/>
      <c r="F145" s="460"/>
      <c r="G145" s="452"/>
      <c r="H145" s="452"/>
      <c r="I145" s="475"/>
      <c r="J145" s="475"/>
      <c r="K145" s="1396"/>
    </row>
    <row r="146" spans="1:11" s="479" customFormat="1" ht="66" customHeight="1">
      <c r="A146" s="1164">
        <v>13</v>
      </c>
      <c r="B146" s="1164">
        <v>6</v>
      </c>
      <c r="C146" s="1165">
        <v>4</v>
      </c>
      <c r="D146" s="1165"/>
      <c r="E146" s="500"/>
      <c r="F146" s="491" t="s">
        <v>1004</v>
      </c>
      <c r="G146" s="464" t="s">
        <v>767</v>
      </c>
      <c r="H146" s="464"/>
      <c r="I146" s="1392"/>
      <c r="J146" s="467"/>
      <c r="K146" s="455"/>
    </row>
    <row r="147" spans="1:11" s="479" customFormat="1" ht="4.5" customHeight="1">
      <c r="A147" s="1158"/>
      <c r="B147" s="1158"/>
      <c r="C147" s="1159"/>
      <c r="D147" s="1159"/>
      <c r="E147" s="476"/>
      <c r="F147" s="460"/>
      <c r="G147" s="452"/>
      <c r="H147" s="452"/>
      <c r="I147" s="475"/>
      <c r="J147" s="475"/>
      <c r="K147" s="1396"/>
    </row>
    <row r="148" spans="1:11" s="470" customFormat="1" ht="50.25" customHeight="1">
      <c r="A148" s="1164">
        <v>13</v>
      </c>
      <c r="B148" s="1164">
        <v>6</v>
      </c>
      <c r="C148" s="1165">
        <v>5</v>
      </c>
      <c r="D148" s="1165"/>
      <c r="E148" s="500"/>
      <c r="F148" s="491" t="s">
        <v>475</v>
      </c>
      <c r="G148" s="36" t="s">
        <v>943</v>
      </c>
      <c r="H148" s="464"/>
      <c r="I148" s="1403"/>
      <c r="J148" s="467"/>
      <c r="K148" s="1404"/>
    </row>
    <row r="149" spans="1:11" s="469" customFormat="1" ht="9" customHeight="1">
      <c r="A149" s="1160"/>
      <c r="B149" s="1164"/>
      <c r="C149" s="1165"/>
      <c r="D149" s="1165"/>
      <c r="E149" s="490"/>
      <c r="F149" s="491"/>
      <c r="G149" s="464"/>
      <c r="H149" s="464"/>
      <c r="I149" s="1393"/>
      <c r="J149" s="467"/>
      <c r="K149" s="461"/>
    </row>
    <row r="150" spans="1:11" s="469" customFormat="1" ht="18" customHeight="1" thickBot="1">
      <c r="A150" s="1166"/>
      <c r="B150" s="1166"/>
      <c r="C150" s="1167"/>
      <c r="D150" s="1167"/>
      <c r="E150" s="493"/>
      <c r="F150" s="494"/>
      <c r="G150" s="452" t="s">
        <v>980</v>
      </c>
      <c r="H150" s="452"/>
      <c r="I150" s="467"/>
      <c r="J150" s="555"/>
      <c r="K150" s="1394"/>
    </row>
    <row r="151" spans="1:11" s="479" customFormat="1" ht="9" customHeight="1" thickTop="1">
      <c r="A151" s="1168"/>
      <c r="B151" s="1168"/>
      <c r="C151" s="1169"/>
      <c r="D151" s="1169"/>
      <c r="E151" s="476"/>
      <c r="F151" s="460"/>
      <c r="G151" s="452"/>
      <c r="H151" s="452"/>
      <c r="I151" s="1405"/>
      <c r="J151" s="1405"/>
      <c r="K151" s="1396"/>
    </row>
    <row r="152" spans="1:11" s="469" customFormat="1" ht="15.75">
      <c r="A152" s="1168">
        <v>13</v>
      </c>
      <c r="B152" s="1168">
        <v>7</v>
      </c>
      <c r="C152" s="1169"/>
      <c r="D152" s="1169"/>
      <c r="E152" s="493"/>
      <c r="F152" s="494"/>
      <c r="G152" s="452" t="s">
        <v>672</v>
      </c>
      <c r="H152" s="452"/>
      <c r="I152" s="467"/>
      <c r="J152" s="555"/>
      <c r="K152" s="467"/>
    </row>
    <row r="153" spans="1:11" s="469" customFormat="1" ht="4.5" customHeight="1">
      <c r="A153" s="1168"/>
      <c r="B153" s="1168"/>
      <c r="C153" s="1169"/>
      <c r="D153" s="1169"/>
      <c r="E153" s="496"/>
      <c r="F153" s="491"/>
      <c r="G153" s="452"/>
      <c r="H153" s="452"/>
      <c r="I153" s="1405"/>
      <c r="J153" s="1405"/>
      <c r="K153" s="1396"/>
    </row>
    <row r="154" spans="1:11" s="469" customFormat="1" ht="30" customHeight="1">
      <c r="A154" s="1164">
        <v>13</v>
      </c>
      <c r="B154" s="1164">
        <v>7</v>
      </c>
      <c r="C154" s="1165">
        <v>1</v>
      </c>
      <c r="D154" s="1165"/>
      <c r="E154" s="490"/>
      <c r="F154" s="491" t="s">
        <v>887</v>
      </c>
      <c r="G154" s="464" t="s">
        <v>136</v>
      </c>
      <c r="H154" s="464"/>
      <c r="I154" s="1392"/>
      <c r="J154" s="475"/>
      <c r="K154" s="455"/>
    </row>
    <row r="155" spans="1:11" s="469" customFormat="1" ht="4.5" customHeight="1">
      <c r="A155" s="1168"/>
      <c r="B155" s="1168"/>
      <c r="C155" s="1169"/>
      <c r="D155" s="1169"/>
      <c r="E155" s="496"/>
      <c r="F155" s="491"/>
      <c r="G155" s="452"/>
      <c r="H155" s="452"/>
      <c r="I155" s="1405"/>
      <c r="J155" s="1405"/>
      <c r="K155" s="1396"/>
    </row>
    <row r="156" spans="1:11" s="469" customFormat="1" ht="30" customHeight="1">
      <c r="A156" s="1164">
        <v>13</v>
      </c>
      <c r="B156" s="1164">
        <v>7</v>
      </c>
      <c r="C156" s="1165">
        <v>2</v>
      </c>
      <c r="D156" s="1165"/>
      <c r="E156" s="490"/>
      <c r="F156" s="491" t="s">
        <v>887</v>
      </c>
      <c r="G156" s="464" t="s">
        <v>137</v>
      </c>
      <c r="H156" s="464"/>
      <c r="I156" s="1392"/>
      <c r="J156" s="475"/>
      <c r="K156" s="455"/>
    </row>
    <row r="157" spans="1:11" s="501" customFormat="1" ht="9" customHeight="1">
      <c r="A157" s="1160"/>
      <c r="B157" s="1164"/>
      <c r="C157" s="1165"/>
      <c r="D157" s="1165"/>
      <c r="E157" s="490"/>
      <c r="F157" s="491"/>
      <c r="G157" s="464"/>
      <c r="H157" s="464"/>
      <c r="I157" s="1393"/>
      <c r="J157" s="467"/>
      <c r="K157" s="461"/>
    </row>
    <row r="158" spans="1:11" s="501" customFormat="1" ht="18" customHeight="1" thickBot="1">
      <c r="A158" s="1166"/>
      <c r="B158" s="1166"/>
      <c r="C158" s="1167"/>
      <c r="D158" s="1167"/>
      <c r="E158" s="493"/>
      <c r="F158" s="494"/>
      <c r="G158" s="452" t="s">
        <v>981</v>
      </c>
      <c r="H158" s="452"/>
      <c r="I158" s="467"/>
      <c r="J158" s="555"/>
      <c r="K158" s="1406"/>
    </row>
    <row r="159" spans="1:11" s="501" customFormat="1" ht="9" customHeight="1" thickTop="1">
      <c r="A159" s="1160"/>
      <c r="B159" s="1160"/>
      <c r="C159" s="1160"/>
      <c r="D159" s="1160"/>
      <c r="E159" s="468"/>
      <c r="F159" s="460"/>
      <c r="G159" s="464"/>
      <c r="H159" s="467"/>
      <c r="I159" s="467"/>
      <c r="J159" s="467"/>
      <c r="K159" s="461"/>
    </row>
    <row r="160" spans="1:11" s="501" customFormat="1" ht="14.25" customHeight="1">
      <c r="A160" s="1168">
        <v>13</v>
      </c>
      <c r="B160" s="1168">
        <v>8</v>
      </c>
      <c r="C160" s="1169"/>
      <c r="D160" s="1169"/>
      <c r="E160" s="493"/>
      <c r="F160" s="494"/>
      <c r="G160" s="452" t="s">
        <v>673</v>
      </c>
      <c r="H160" s="452"/>
      <c r="I160" s="467"/>
      <c r="J160" s="555"/>
      <c r="K160" s="467"/>
    </row>
    <row r="161" spans="1:11" s="501" customFormat="1" ht="4.5" customHeight="1">
      <c r="A161" s="1168"/>
      <c r="B161" s="1168"/>
      <c r="C161" s="1169"/>
      <c r="D161" s="1169"/>
      <c r="E161" s="496"/>
      <c r="F161" s="491"/>
      <c r="G161" s="452"/>
      <c r="H161" s="452"/>
      <c r="I161" s="1405"/>
      <c r="J161" s="1405"/>
      <c r="K161" s="1396"/>
    </row>
    <row r="162" spans="1:11" s="492" customFormat="1" ht="14.25" customHeight="1">
      <c r="A162" s="1164">
        <v>13</v>
      </c>
      <c r="B162" s="1164">
        <v>8</v>
      </c>
      <c r="C162" s="1165">
        <v>1</v>
      </c>
      <c r="D162" s="1165"/>
      <c r="E162" s="490"/>
      <c r="F162" s="491" t="s">
        <v>1000</v>
      </c>
      <c r="G162" s="464" t="s">
        <v>768</v>
      </c>
      <c r="H162" s="464"/>
      <c r="I162" s="1391" t="s">
        <v>1001</v>
      </c>
      <c r="J162" s="475"/>
      <c r="K162" s="455"/>
    </row>
    <row r="163" spans="1:11" s="501" customFormat="1" ht="9" customHeight="1">
      <c r="A163" s="1160"/>
      <c r="B163" s="1164"/>
      <c r="C163" s="1165"/>
      <c r="D163" s="1165"/>
      <c r="E163" s="490"/>
      <c r="F163" s="491"/>
      <c r="G163" s="464"/>
      <c r="H163" s="464"/>
      <c r="I163" s="1393"/>
      <c r="J163" s="467"/>
      <c r="K163" s="461"/>
    </row>
    <row r="164" spans="1:11" s="501" customFormat="1" ht="18" customHeight="1" thickBot="1">
      <c r="A164" s="1166"/>
      <c r="B164" s="1166"/>
      <c r="C164" s="1167"/>
      <c r="D164" s="1167"/>
      <c r="E164" s="493"/>
      <c r="F164" s="494"/>
      <c r="G164" s="452" t="s">
        <v>982</v>
      </c>
      <c r="H164" s="452"/>
      <c r="I164" s="467"/>
      <c r="J164" s="555"/>
      <c r="K164" s="1394"/>
    </row>
    <row r="165" spans="1:11" s="501" customFormat="1" ht="9" customHeight="1" thickTop="1">
      <c r="A165" s="1160"/>
      <c r="B165" s="1160"/>
      <c r="C165" s="1160"/>
      <c r="D165" s="1160"/>
      <c r="E165" s="468"/>
      <c r="F165" s="460"/>
      <c r="G165" s="464"/>
      <c r="H165" s="467"/>
      <c r="I165" s="467"/>
      <c r="J165" s="467"/>
      <c r="K165" s="461"/>
    </row>
    <row r="166" spans="1:11" s="501" customFormat="1" ht="16.5" thickBot="1">
      <c r="A166" s="1166"/>
      <c r="B166" s="1166"/>
      <c r="C166" s="1167"/>
      <c r="D166" s="1167"/>
      <c r="E166" s="493"/>
      <c r="F166" s="494"/>
      <c r="G166" s="452" t="s">
        <v>983</v>
      </c>
      <c r="H166" s="452"/>
      <c r="I166" s="467"/>
      <c r="J166" s="555"/>
      <c r="K166" s="1394"/>
    </row>
    <row r="167" spans="1:11" s="504" customFormat="1" ht="16.5" thickTop="1">
      <c r="A167" s="1160"/>
      <c r="B167" s="1160"/>
      <c r="C167" s="1160"/>
      <c r="D167" s="1160"/>
      <c r="E167" s="502"/>
      <c r="F167" s="482"/>
      <c r="G167" s="503"/>
      <c r="H167" s="479"/>
      <c r="I167" s="479"/>
      <c r="J167" s="479"/>
      <c r="K167" s="465"/>
    </row>
    <row r="168" spans="1:11" s="501" customFormat="1" ht="15.75">
      <c r="A168" s="1172"/>
      <c r="B168" s="1172"/>
      <c r="C168" s="1172"/>
      <c r="D168" s="1172"/>
      <c r="E168" s="505"/>
      <c r="F168" s="506"/>
      <c r="G168" s="507"/>
      <c r="H168" s="469"/>
      <c r="I168" s="469"/>
      <c r="J168" s="469"/>
      <c r="K168" s="459"/>
    </row>
    <row r="169" spans="1:11" s="501" customFormat="1" ht="15.75">
      <c r="A169" s="1160"/>
      <c r="B169" s="1160"/>
      <c r="C169" s="1160"/>
      <c r="D169" s="1160"/>
      <c r="E169" s="502"/>
      <c r="F169" s="482"/>
      <c r="G169" s="503"/>
      <c r="H169" s="479"/>
      <c r="I169" s="479"/>
      <c r="J169" s="479"/>
      <c r="K169" s="465"/>
    </row>
    <row r="170" spans="1:11" s="501" customFormat="1" ht="15.75">
      <c r="A170" s="1160"/>
      <c r="B170" s="1160"/>
      <c r="C170" s="1160"/>
      <c r="D170" s="1160"/>
      <c r="E170" s="502"/>
      <c r="F170" s="482"/>
      <c r="G170" s="503"/>
      <c r="H170" s="479"/>
      <c r="I170" s="479"/>
      <c r="J170" s="479"/>
      <c r="K170" s="465"/>
    </row>
    <row r="171" spans="1:11" s="501" customFormat="1" ht="15.75">
      <c r="A171" s="1160"/>
      <c r="B171" s="1160"/>
      <c r="C171" s="1160"/>
      <c r="D171" s="1160"/>
      <c r="E171" s="502"/>
      <c r="F171" s="482"/>
      <c r="G171" s="503"/>
      <c r="H171" s="479"/>
      <c r="I171" s="479"/>
      <c r="J171" s="479"/>
      <c r="K171" s="465"/>
    </row>
    <row r="172" spans="1:11">
      <c r="A172" s="1160"/>
      <c r="B172" s="1160"/>
      <c r="C172" s="1160"/>
      <c r="D172" s="1160"/>
      <c r="E172" s="502"/>
      <c r="F172" s="482"/>
      <c r="G172" s="503"/>
      <c r="H172" s="479"/>
      <c r="I172" s="479"/>
      <c r="J172" s="479"/>
      <c r="K172" s="465"/>
    </row>
    <row r="173" spans="1:11" s="501" customFormat="1" ht="15.75">
      <c r="A173" s="467"/>
      <c r="B173" s="467"/>
      <c r="C173" s="467"/>
      <c r="D173" s="467"/>
      <c r="E173" s="502"/>
      <c r="F173" s="482"/>
      <c r="G173" s="503"/>
      <c r="H173" s="479"/>
      <c r="I173" s="479"/>
      <c r="J173" s="479"/>
      <c r="K173" s="465"/>
    </row>
    <row r="174" spans="1:11" ht="15.75">
      <c r="A174" s="551"/>
      <c r="B174" s="551"/>
      <c r="C174" s="551"/>
      <c r="D174" s="551"/>
      <c r="E174" s="505"/>
      <c r="F174" s="506"/>
      <c r="G174" s="507"/>
      <c r="H174" s="469"/>
      <c r="I174" s="469"/>
      <c r="J174" s="469"/>
      <c r="K174" s="459"/>
    </row>
    <row r="175" spans="1:11">
      <c r="A175" s="467"/>
      <c r="B175" s="467"/>
      <c r="C175" s="467"/>
      <c r="D175" s="467"/>
      <c r="E175" s="502"/>
      <c r="F175" s="482"/>
      <c r="G175" s="503"/>
      <c r="H175" s="479"/>
      <c r="I175" s="479"/>
      <c r="J175" s="479"/>
      <c r="K175" s="465"/>
    </row>
    <row r="176" spans="1:11">
      <c r="A176" s="467"/>
      <c r="B176" s="467"/>
      <c r="C176" s="467"/>
      <c r="D176" s="467"/>
      <c r="E176" s="502"/>
      <c r="F176" s="482"/>
      <c r="G176" s="503"/>
      <c r="H176" s="479"/>
      <c r="I176" s="479"/>
      <c r="J176" s="479"/>
      <c r="K176" s="465"/>
    </row>
    <row r="177" spans="1:11">
      <c r="A177" s="467"/>
      <c r="B177" s="467"/>
      <c r="C177" s="467"/>
      <c r="D177" s="467"/>
      <c r="E177" s="502"/>
      <c r="F177" s="482"/>
      <c r="G177" s="503"/>
      <c r="H177" s="479"/>
      <c r="I177" s="479"/>
      <c r="J177" s="479"/>
      <c r="K177" s="465"/>
    </row>
    <row r="178" spans="1:11">
      <c r="A178" s="467"/>
      <c r="B178" s="467"/>
      <c r="C178" s="467"/>
      <c r="D178" s="467"/>
      <c r="E178" s="502"/>
      <c r="F178" s="482"/>
      <c r="G178" s="503"/>
      <c r="H178" s="479"/>
      <c r="I178" s="479"/>
      <c r="J178" s="479"/>
      <c r="K178" s="465"/>
    </row>
    <row r="179" spans="1:11" s="469" customFormat="1" ht="15.75">
      <c r="A179" s="467"/>
      <c r="B179" s="467"/>
      <c r="C179" s="467"/>
      <c r="D179" s="467"/>
      <c r="E179" s="502"/>
      <c r="F179" s="482"/>
      <c r="G179" s="503"/>
      <c r="H179" s="479"/>
      <c r="I179" s="479"/>
      <c r="J179" s="479"/>
      <c r="K179" s="465"/>
    </row>
    <row r="180" spans="1:11" s="469" customFormat="1" ht="15.75">
      <c r="A180" s="467"/>
      <c r="B180" s="467"/>
      <c r="C180" s="467"/>
      <c r="D180" s="467"/>
      <c r="E180" s="502"/>
      <c r="F180" s="482"/>
      <c r="G180" s="503"/>
      <c r="H180" s="479"/>
      <c r="I180" s="479"/>
      <c r="J180" s="479"/>
      <c r="K180" s="465"/>
    </row>
    <row r="181" spans="1:11" s="469" customFormat="1" ht="15.75">
      <c r="A181" s="467"/>
      <c r="B181" s="467"/>
      <c r="C181" s="467"/>
      <c r="D181" s="467"/>
      <c r="E181" s="502"/>
      <c r="F181" s="482"/>
      <c r="G181" s="503"/>
      <c r="H181" s="479"/>
      <c r="I181" s="479"/>
      <c r="J181" s="479"/>
      <c r="K181" s="465"/>
    </row>
    <row r="182" spans="1:11" s="469" customFormat="1" ht="15.75">
      <c r="A182" s="467"/>
      <c r="B182" s="467"/>
      <c r="C182" s="467"/>
      <c r="D182" s="467"/>
      <c r="E182" s="502"/>
      <c r="F182" s="482"/>
      <c r="G182" s="503"/>
      <c r="H182" s="479"/>
      <c r="I182" s="479"/>
      <c r="J182" s="479"/>
      <c r="K182" s="465"/>
    </row>
    <row r="183" spans="1:11" s="469" customFormat="1" ht="15.75">
      <c r="A183" s="467"/>
      <c r="B183" s="467"/>
      <c r="C183" s="467"/>
      <c r="D183" s="467"/>
      <c r="E183" s="502"/>
      <c r="F183" s="482"/>
      <c r="G183" s="503"/>
      <c r="H183" s="479"/>
      <c r="I183" s="479"/>
      <c r="J183" s="479"/>
      <c r="K183" s="465"/>
    </row>
    <row r="184" spans="1:11" s="469" customFormat="1" ht="15.75">
      <c r="A184" s="467"/>
      <c r="B184" s="467"/>
      <c r="C184" s="467"/>
      <c r="D184" s="467"/>
      <c r="E184" s="502"/>
      <c r="F184" s="482"/>
      <c r="G184" s="503"/>
      <c r="H184" s="479"/>
      <c r="I184" s="479"/>
      <c r="J184" s="479"/>
      <c r="K184" s="465"/>
    </row>
    <row r="185" spans="1:11" s="485" customFormat="1">
      <c r="A185" s="467"/>
      <c r="B185" s="467"/>
      <c r="C185" s="467"/>
      <c r="D185" s="467"/>
      <c r="E185" s="502"/>
      <c r="F185" s="482"/>
      <c r="G185" s="503"/>
      <c r="H185" s="479"/>
      <c r="I185" s="479"/>
      <c r="J185" s="479"/>
      <c r="K185" s="465"/>
    </row>
    <row r="186" spans="1:11" s="485" customFormat="1">
      <c r="A186" s="467"/>
      <c r="B186" s="467"/>
      <c r="C186" s="467"/>
      <c r="D186" s="467"/>
      <c r="E186" s="502"/>
      <c r="F186" s="482"/>
      <c r="G186" s="503"/>
      <c r="H186" s="479"/>
      <c r="I186" s="479"/>
      <c r="J186" s="479"/>
      <c r="K186" s="465"/>
    </row>
    <row r="187" spans="1:11" s="485" customFormat="1">
      <c r="A187" s="467"/>
      <c r="B187" s="467"/>
      <c r="C187" s="467"/>
      <c r="D187" s="467"/>
      <c r="E187" s="502"/>
      <c r="F187" s="482"/>
      <c r="G187" s="503"/>
      <c r="H187" s="479"/>
      <c r="I187" s="479"/>
      <c r="J187" s="479"/>
      <c r="K187" s="465"/>
    </row>
    <row r="188" spans="1:11" s="485" customFormat="1">
      <c r="A188" s="467"/>
      <c r="B188" s="467"/>
      <c r="C188" s="467"/>
      <c r="D188" s="467"/>
      <c r="E188" s="502"/>
      <c r="F188" s="482"/>
      <c r="G188" s="503"/>
      <c r="H188" s="479"/>
      <c r="I188" s="479"/>
      <c r="J188" s="479"/>
      <c r="K188" s="465"/>
    </row>
    <row r="189" spans="1:11" s="485" customFormat="1">
      <c r="A189" s="467"/>
      <c r="B189" s="467"/>
      <c r="C189" s="467"/>
      <c r="D189" s="467"/>
      <c r="E189" s="502"/>
      <c r="F189" s="482"/>
      <c r="G189" s="503"/>
      <c r="H189" s="479"/>
      <c r="I189" s="479"/>
      <c r="J189" s="479"/>
      <c r="K189" s="465"/>
    </row>
    <row r="190" spans="1:11" s="485" customFormat="1">
      <c r="A190" s="467"/>
      <c r="B190" s="467"/>
      <c r="C190" s="467"/>
      <c r="D190" s="467"/>
      <c r="E190" s="502"/>
      <c r="F190" s="482"/>
      <c r="G190" s="503"/>
      <c r="H190" s="479"/>
      <c r="I190" s="479"/>
      <c r="J190" s="479"/>
      <c r="K190" s="465"/>
    </row>
    <row r="191" spans="1:11" s="485" customFormat="1">
      <c r="A191" s="467"/>
      <c r="B191" s="467"/>
      <c r="C191" s="467"/>
      <c r="D191" s="467"/>
      <c r="E191" s="502"/>
      <c r="F191" s="482"/>
      <c r="G191" s="503"/>
      <c r="H191" s="479"/>
      <c r="I191" s="479"/>
      <c r="J191" s="479"/>
      <c r="K191" s="465"/>
    </row>
    <row r="192" spans="1:11" s="485" customFormat="1">
      <c r="A192" s="467"/>
      <c r="B192" s="467"/>
      <c r="C192" s="467"/>
      <c r="D192" s="467"/>
      <c r="E192" s="502"/>
      <c r="F192" s="482"/>
      <c r="G192" s="503"/>
      <c r="H192" s="479"/>
      <c r="I192" s="479"/>
      <c r="J192" s="479"/>
      <c r="K192" s="465"/>
    </row>
    <row r="193" spans="1:11" s="485" customFormat="1">
      <c r="A193" s="467"/>
      <c r="B193" s="467"/>
      <c r="C193" s="467"/>
      <c r="D193" s="467"/>
      <c r="E193" s="502"/>
      <c r="F193" s="482"/>
      <c r="G193" s="503"/>
      <c r="H193" s="479"/>
      <c r="I193" s="479"/>
      <c r="J193" s="479"/>
      <c r="K193" s="465"/>
    </row>
    <row r="194" spans="1:11" s="485" customFormat="1">
      <c r="A194" s="467"/>
      <c r="B194" s="467"/>
      <c r="C194" s="467"/>
      <c r="D194" s="467"/>
      <c r="E194" s="502"/>
      <c r="F194" s="482"/>
      <c r="G194" s="503"/>
      <c r="H194" s="479"/>
      <c r="I194" s="479"/>
      <c r="J194" s="479"/>
      <c r="K194" s="465"/>
    </row>
    <row r="195" spans="1:11" s="479" customFormat="1">
      <c r="A195" s="467"/>
      <c r="B195" s="467"/>
      <c r="C195" s="467"/>
      <c r="D195" s="467"/>
      <c r="E195" s="502"/>
      <c r="F195" s="482"/>
      <c r="G195" s="503"/>
      <c r="K195" s="465"/>
    </row>
    <row r="196" spans="1:11" s="479" customFormat="1">
      <c r="A196" s="467"/>
      <c r="B196" s="467"/>
      <c r="C196" s="467"/>
      <c r="D196" s="467"/>
      <c r="E196" s="502"/>
      <c r="F196" s="482"/>
      <c r="G196" s="503"/>
      <c r="K196" s="465"/>
    </row>
    <row r="197" spans="1:11" s="479" customFormat="1">
      <c r="A197" s="467"/>
      <c r="B197" s="467"/>
      <c r="C197" s="467"/>
      <c r="D197" s="467"/>
      <c r="E197" s="502"/>
      <c r="F197" s="482"/>
      <c r="G197" s="503"/>
      <c r="K197" s="465"/>
    </row>
    <row r="198" spans="1:11" s="479" customFormat="1">
      <c r="A198" s="467"/>
      <c r="B198" s="467"/>
      <c r="C198" s="467"/>
      <c r="D198" s="467"/>
      <c r="E198" s="502"/>
      <c r="F198" s="482"/>
      <c r="G198" s="503"/>
      <c r="K198" s="465"/>
    </row>
    <row r="199" spans="1:11" s="479" customFormat="1">
      <c r="A199" s="467"/>
      <c r="B199" s="467"/>
      <c r="C199" s="467"/>
      <c r="D199" s="467"/>
      <c r="E199" s="502"/>
      <c r="F199" s="482"/>
      <c r="G199" s="503"/>
      <c r="K199" s="465"/>
    </row>
    <row r="200" spans="1:11" s="479" customFormat="1">
      <c r="A200" s="467"/>
      <c r="B200" s="467"/>
      <c r="C200" s="467"/>
      <c r="D200" s="467"/>
      <c r="E200" s="502"/>
      <c r="F200" s="482"/>
      <c r="G200" s="503"/>
      <c r="K200" s="465"/>
    </row>
    <row r="201" spans="1:11" s="479" customFormat="1">
      <c r="A201" s="467"/>
      <c r="B201" s="467"/>
      <c r="C201" s="467"/>
      <c r="D201" s="467"/>
      <c r="E201" s="502"/>
      <c r="F201" s="482"/>
      <c r="G201" s="503"/>
      <c r="K201" s="465"/>
    </row>
    <row r="202" spans="1:11" s="479" customFormat="1">
      <c r="A202" s="467"/>
      <c r="B202" s="467"/>
      <c r="C202" s="467"/>
      <c r="D202" s="467"/>
      <c r="E202" s="502"/>
      <c r="F202" s="482"/>
      <c r="G202" s="503"/>
      <c r="K202" s="465"/>
    </row>
    <row r="203" spans="1:11" s="479" customFormat="1">
      <c r="A203" s="467"/>
      <c r="B203" s="467"/>
      <c r="C203" s="467"/>
      <c r="D203" s="467"/>
      <c r="E203" s="502"/>
      <c r="F203" s="482"/>
      <c r="G203" s="503"/>
      <c r="K203" s="465"/>
    </row>
    <row r="204" spans="1:11" s="479" customFormat="1">
      <c r="A204" s="467"/>
      <c r="B204" s="467"/>
      <c r="C204" s="467"/>
      <c r="D204" s="467"/>
      <c r="E204" s="502"/>
      <c r="F204" s="482"/>
      <c r="G204" s="503"/>
      <c r="K204" s="465"/>
    </row>
    <row r="205" spans="1:11" s="479" customFormat="1">
      <c r="A205" s="467"/>
      <c r="B205" s="467"/>
      <c r="C205" s="467"/>
      <c r="D205" s="467"/>
      <c r="E205" s="502"/>
      <c r="F205" s="482"/>
      <c r="G205" s="503"/>
      <c r="K205" s="465"/>
    </row>
    <row r="206" spans="1:11" s="479" customFormat="1">
      <c r="A206" s="467"/>
      <c r="B206" s="467"/>
      <c r="C206" s="467"/>
      <c r="D206" s="467"/>
      <c r="E206" s="502"/>
      <c r="F206" s="482"/>
      <c r="G206" s="503"/>
      <c r="K206" s="465"/>
    </row>
    <row r="207" spans="1:11" s="479" customFormat="1">
      <c r="A207" s="467"/>
      <c r="B207" s="467"/>
      <c r="C207" s="467"/>
      <c r="D207" s="467"/>
      <c r="E207" s="502"/>
      <c r="F207" s="482"/>
      <c r="G207" s="503"/>
      <c r="K207" s="465"/>
    </row>
    <row r="208" spans="1:11" s="479" customFormat="1" ht="20.25">
      <c r="A208" s="466"/>
      <c r="B208" s="466"/>
      <c r="C208" s="466"/>
      <c r="D208" s="466"/>
      <c r="E208" s="471"/>
      <c r="F208" s="472"/>
      <c r="G208" s="473"/>
      <c r="H208" s="470"/>
      <c r="I208" s="470"/>
      <c r="J208" s="470"/>
      <c r="K208" s="474"/>
    </row>
    <row r="209" spans="1:11" s="479" customFormat="1">
      <c r="A209" s="467"/>
      <c r="B209" s="467"/>
      <c r="C209" s="467"/>
      <c r="D209" s="467"/>
      <c r="E209" s="502"/>
      <c r="F209" s="482"/>
      <c r="G209" s="503"/>
      <c r="K209" s="465"/>
    </row>
    <row r="210" spans="1:11" s="479" customFormat="1" ht="15.75">
      <c r="A210" s="551"/>
      <c r="B210" s="551"/>
      <c r="C210" s="551"/>
      <c r="D210" s="551"/>
      <c r="E210" s="505"/>
      <c r="F210" s="506"/>
      <c r="G210" s="507"/>
      <c r="H210" s="469"/>
      <c r="I210" s="469"/>
      <c r="J210" s="469"/>
      <c r="K210" s="459"/>
    </row>
    <row r="211" spans="1:11" s="485" customFormat="1" ht="15.75">
      <c r="A211" s="551"/>
      <c r="B211" s="551"/>
      <c r="C211" s="551"/>
      <c r="D211" s="551"/>
      <c r="E211" s="505"/>
      <c r="F211" s="506"/>
      <c r="G211" s="507"/>
      <c r="H211" s="469"/>
      <c r="I211" s="469"/>
      <c r="J211" s="469"/>
      <c r="K211" s="459"/>
    </row>
    <row r="212" spans="1:11" s="479" customFormat="1">
      <c r="A212" s="467"/>
      <c r="B212" s="467"/>
      <c r="C212" s="467"/>
      <c r="D212" s="467"/>
      <c r="E212" s="502"/>
      <c r="F212" s="482"/>
      <c r="G212" s="503"/>
      <c r="K212" s="465"/>
    </row>
    <row r="213" spans="1:11" s="479" customFormat="1">
      <c r="A213" s="467"/>
      <c r="B213" s="467"/>
      <c r="C213" s="467"/>
      <c r="D213" s="467"/>
      <c r="E213" s="502"/>
      <c r="F213" s="482"/>
      <c r="G213" s="503"/>
      <c r="K213" s="465"/>
    </row>
    <row r="214" spans="1:11" s="479" customFormat="1">
      <c r="A214" s="467"/>
      <c r="B214" s="467"/>
      <c r="C214" s="467"/>
      <c r="D214" s="467"/>
      <c r="E214" s="502"/>
      <c r="F214" s="482"/>
      <c r="G214" s="503"/>
      <c r="K214" s="465"/>
    </row>
    <row r="215" spans="1:11" s="479" customFormat="1">
      <c r="A215" s="467"/>
      <c r="B215" s="467"/>
      <c r="C215" s="467"/>
      <c r="D215" s="467"/>
      <c r="E215" s="502"/>
      <c r="F215" s="482"/>
      <c r="G215" s="503"/>
      <c r="K215" s="465"/>
    </row>
    <row r="216" spans="1:11" s="479" customFormat="1">
      <c r="A216" s="467"/>
      <c r="B216" s="467"/>
      <c r="C216" s="467"/>
      <c r="D216" s="467"/>
      <c r="E216" s="502"/>
      <c r="F216" s="482"/>
      <c r="G216" s="503"/>
      <c r="K216" s="465"/>
    </row>
    <row r="217" spans="1:11" s="479" customFormat="1">
      <c r="A217" s="467"/>
      <c r="B217" s="467"/>
      <c r="C217" s="467"/>
      <c r="D217" s="467"/>
      <c r="E217" s="502"/>
      <c r="F217" s="482"/>
      <c r="G217" s="503"/>
      <c r="K217" s="465"/>
    </row>
    <row r="218" spans="1:11" s="479" customFormat="1">
      <c r="A218" s="467"/>
      <c r="B218" s="467"/>
      <c r="C218" s="467"/>
      <c r="D218" s="467"/>
      <c r="E218" s="502"/>
      <c r="F218" s="482"/>
      <c r="G218" s="503"/>
      <c r="K218" s="465"/>
    </row>
    <row r="219" spans="1:11" s="479" customFormat="1">
      <c r="A219" s="467"/>
      <c r="B219" s="467"/>
      <c r="C219" s="467"/>
      <c r="D219" s="467"/>
      <c r="E219" s="502"/>
      <c r="F219" s="482"/>
      <c r="G219" s="503"/>
      <c r="K219" s="465"/>
    </row>
    <row r="220" spans="1:11" s="479" customFormat="1">
      <c r="A220" s="467"/>
      <c r="B220" s="467"/>
      <c r="C220" s="467"/>
      <c r="D220" s="467"/>
      <c r="E220" s="502"/>
      <c r="F220" s="482"/>
      <c r="G220" s="503"/>
      <c r="K220" s="465"/>
    </row>
    <row r="221" spans="1:11" s="479" customFormat="1">
      <c r="A221" s="467"/>
      <c r="B221" s="467"/>
      <c r="C221" s="467"/>
      <c r="D221" s="467"/>
      <c r="E221" s="502"/>
      <c r="F221" s="482"/>
      <c r="G221" s="503"/>
      <c r="K221" s="465"/>
    </row>
    <row r="222" spans="1:11" s="479" customFormat="1" ht="15.75">
      <c r="A222" s="551"/>
      <c r="B222" s="551"/>
      <c r="C222" s="551"/>
      <c r="D222" s="551"/>
      <c r="E222" s="505"/>
      <c r="F222" s="506"/>
      <c r="G222" s="507"/>
      <c r="H222" s="469"/>
      <c r="I222" s="469"/>
      <c r="J222" s="469"/>
      <c r="K222" s="459"/>
    </row>
    <row r="223" spans="1:11" s="479" customFormat="1" ht="15.75">
      <c r="A223" s="551"/>
      <c r="B223" s="551"/>
      <c r="C223" s="551"/>
      <c r="D223" s="551"/>
      <c r="E223" s="505"/>
      <c r="F223" s="506"/>
      <c r="G223" s="507"/>
      <c r="H223" s="469"/>
      <c r="I223" s="469"/>
      <c r="J223" s="469"/>
      <c r="K223" s="459"/>
    </row>
    <row r="224" spans="1:11" s="479" customFormat="1" ht="15.75">
      <c r="A224" s="551"/>
      <c r="B224" s="551"/>
      <c r="C224" s="551"/>
      <c r="D224" s="551"/>
      <c r="E224" s="505"/>
      <c r="F224" s="506"/>
      <c r="G224" s="507"/>
      <c r="H224" s="469"/>
      <c r="I224" s="469"/>
      <c r="J224" s="469"/>
      <c r="K224" s="459"/>
    </row>
    <row r="225" spans="1:11" s="479" customFormat="1" ht="15.75">
      <c r="A225" s="551"/>
      <c r="B225" s="551"/>
      <c r="C225" s="551"/>
      <c r="D225" s="551"/>
      <c r="E225" s="505"/>
      <c r="F225" s="506"/>
      <c r="G225" s="507"/>
      <c r="H225" s="469"/>
      <c r="I225" s="469"/>
      <c r="J225" s="469"/>
      <c r="K225" s="459"/>
    </row>
    <row r="226" spans="1:11" s="479" customFormat="1" ht="15.75">
      <c r="A226" s="551"/>
      <c r="B226" s="551"/>
      <c r="C226" s="551"/>
      <c r="D226" s="551"/>
      <c r="E226" s="505"/>
      <c r="F226" s="506"/>
      <c r="G226" s="507"/>
      <c r="H226" s="469"/>
      <c r="I226" s="469"/>
      <c r="J226" s="469"/>
      <c r="K226" s="459"/>
    </row>
    <row r="227" spans="1:11" s="479" customFormat="1" ht="15.75">
      <c r="A227" s="551"/>
      <c r="B227" s="551"/>
      <c r="C227" s="551"/>
      <c r="D227" s="551"/>
      <c r="E227" s="505"/>
      <c r="F227" s="506"/>
      <c r="G227" s="507"/>
      <c r="H227" s="469"/>
      <c r="I227" s="469"/>
      <c r="J227" s="469"/>
      <c r="K227" s="459"/>
    </row>
    <row r="228" spans="1:11" s="479" customFormat="1" ht="15.75">
      <c r="A228" s="551"/>
      <c r="B228" s="551"/>
      <c r="C228" s="551"/>
      <c r="D228" s="551"/>
      <c r="E228" s="505"/>
      <c r="F228" s="506"/>
      <c r="G228" s="507"/>
      <c r="H228" s="469"/>
      <c r="I228" s="469"/>
      <c r="J228" s="469"/>
      <c r="K228" s="459"/>
    </row>
    <row r="229" spans="1:11" s="479" customFormat="1" ht="15.75">
      <c r="A229" s="551"/>
      <c r="B229" s="551"/>
      <c r="C229" s="551"/>
      <c r="D229" s="551"/>
      <c r="E229" s="505"/>
      <c r="F229" s="506"/>
      <c r="G229" s="507"/>
      <c r="H229" s="469"/>
      <c r="I229" s="469"/>
      <c r="J229" s="469"/>
      <c r="K229" s="459"/>
    </row>
    <row r="230" spans="1:11" s="479" customFormat="1" ht="15.75">
      <c r="A230" s="551"/>
      <c r="B230" s="551"/>
      <c r="C230" s="551"/>
      <c r="D230" s="551"/>
      <c r="E230" s="505"/>
      <c r="F230" s="506"/>
      <c r="G230" s="507"/>
      <c r="H230" s="469"/>
      <c r="I230" s="469"/>
      <c r="J230" s="469"/>
      <c r="K230" s="459"/>
    </row>
    <row r="231" spans="1:11" s="485" customFormat="1" ht="15.75">
      <c r="A231" s="552"/>
      <c r="B231" s="553"/>
      <c r="C231" s="553"/>
      <c r="D231" s="553"/>
      <c r="E231" s="509"/>
      <c r="F231" s="510"/>
      <c r="G231" s="511"/>
      <c r="H231" s="501"/>
      <c r="I231" s="501"/>
      <c r="J231" s="501"/>
      <c r="K231" s="512"/>
    </row>
    <row r="232" spans="1:11" s="479" customFormat="1" ht="15.75">
      <c r="A232" s="552"/>
      <c r="B232" s="553"/>
      <c r="C232" s="553"/>
      <c r="D232" s="553"/>
      <c r="E232" s="509"/>
      <c r="F232" s="510"/>
      <c r="G232" s="511"/>
      <c r="H232" s="501"/>
      <c r="I232" s="501"/>
      <c r="J232" s="501"/>
      <c r="K232" s="512"/>
    </row>
    <row r="233" spans="1:11" s="479" customFormat="1" ht="15.75">
      <c r="A233" s="554"/>
      <c r="B233" s="553"/>
      <c r="C233" s="553"/>
      <c r="D233" s="553"/>
      <c r="E233" s="509"/>
      <c r="F233" s="510"/>
      <c r="G233" s="511"/>
      <c r="H233" s="501"/>
      <c r="I233" s="501"/>
      <c r="J233" s="501"/>
      <c r="K233" s="512"/>
    </row>
    <row r="234" spans="1:11" s="479" customFormat="1" ht="15.75">
      <c r="A234" s="552"/>
      <c r="B234" s="553"/>
      <c r="C234" s="553"/>
      <c r="D234" s="553"/>
      <c r="E234" s="509"/>
      <c r="F234" s="510"/>
      <c r="G234" s="511"/>
      <c r="H234" s="501"/>
      <c r="I234" s="501"/>
      <c r="J234" s="501"/>
      <c r="K234" s="512"/>
    </row>
    <row r="235" spans="1:11" s="485" customFormat="1" ht="15.75">
      <c r="A235" s="552"/>
      <c r="B235" s="553"/>
      <c r="C235" s="553"/>
      <c r="D235" s="553"/>
      <c r="E235" s="509"/>
      <c r="F235" s="510"/>
      <c r="G235" s="511"/>
      <c r="H235" s="501"/>
      <c r="I235" s="501"/>
      <c r="J235" s="501"/>
      <c r="K235" s="512"/>
    </row>
    <row r="236" spans="1:11" s="479" customFormat="1" ht="15.75">
      <c r="A236" s="552"/>
      <c r="B236" s="553"/>
      <c r="C236" s="553"/>
      <c r="D236" s="553"/>
      <c r="E236" s="509"/>
      <c r="F236" s="510"/>
      <c r="G236" s="511"/>
      <c r="H236" s="501"/>
      <c r="I236" s="501"/>
      <c r="J236" s="501"/>
      <c r="K236" s="512"/>
    </row>
    <row r="237" spans="1:11" s="479" customFormat="1">
      <c r="A237" s="514"/>
      <c r="B237" s="492"/>
      <c r="C237" s="492"/>
      <c r="D237" s="492"/>
      <c r="E237" s="493"/>
      <c r="F237" s="494"/>
      <c r="G237" s="492"/>
      <c r="H237" s="492"/>
      <c r="I237" s="492"/>
      <c r="J237" s="492"/>
      <c r="K237" s="515"/>
    </row>
    <row r="238" spans="1:11" s="479" customFormat="1">
      <c r="A238" s="555"/>
      <c r="B238" s="555"/>
      <c r="C238" s="555"/>
      <c r="D238" s="555"/>
      <c r="E238" s="516"/>
      <c r="F238" s="517"/>
      <c r="G238" s="518"/>
      <c r="H238" s="495"/>
      <c r="I238" s="495"/>
      <c r="J238" s="495"/>
      <c r="K238" s="519"/>
    </row>
    <row r="239" spans="1:11" s="479" customFormat="1" ht="15.75">
      <c r="A239" s="553"/>
      <c r="B239" s="553"/>
      <c r="C239" s="553"/>
      <c r="D239" s="553"/>
      <c r="E239" s="509"/>
      <c r="F239" s="510"/>
      <c r="G239" s="511"/>
      <c r="H239" s="501"/>
      <c r="I239" s="501"/>
      <c r="J239" s="501"/>
      <c r="K239" s="512"/>
    </row>
    <row r="240" spans="1:11" s="479" customFormat="1" ht="15.75">
      <c r="A240" s="553"/>
      <c r="B240" s="553"/>
      <c r="C240" s="553"/>
      <c r="D240" s="553"/>
      <c r="E240" s="509"/>
      <c r="F240" s="510"/>
      <c r="G240" s="511"/>
      <c r="H240" s="501"/>
      <c r="I240" s="501"/>
      <c r="J240" s="501"/>
      <c r="K240" s="512"/>
    </row>
    <row r="241" spans="1:11" s="479" customFormat="1" ht="15.75">
      <c r="A241" s="553"/>
      <c r="B241" s="553"/>
      <c r="C241" s="553"/>
      <c r="D241" s="553"/>
      <c r="E241" s="509"/>
      <c r="F241" s="510"/>
      <c r="G241" s="511"/>
      <c r="H241" s="501"/>
      <c r="I241" s="501"/>
      <c r="J241" s="501"/>
      <c r="K241" s="512"/>
    </row>
    <row r="242" spans="1:11" s="479" customFormat="1" ht="15.75">
      <c r="A242" s="553"/>
      <c r="B242" s="553"/>
      <c r="C242" s="553"/>
      <c r="D242" s="553"/>
      <c r="E242" s="509"/>
      <c r="F242" s="510"/>
      <c r="G242" s="511"/>
      <c r="H242" s="501"/>
      <c r="I242" s="501"/>
      <c r="J242" s="501"/>
      <c r="K242" s="512"/>
    </row>
    <row r="243" spans="1:11" s="479" customFormat="1" ht="15.75">
      <c r="A243" s="504"/>
      <c r="B243" s="504"/>
      <c r="C243" s="504"/>
      <c r="D243" s="504"/>
      <c r="E243" s="520"/>
      <c r="F243" s="521"/>
      <c r="G243" s="504"/>
      <c r="H243" s="504"/>
      <c r="I243" s="504"/>
      <c r="J243" s="504"/>
      <c r="K243" s="522"/>
    </row>
    <row r="244" spans="1:11" s="479" customFormat="1" ht="15.75">
      <c r="A244" s="553"/>
      <c r="B244" s="553"/>
      <c r="C244" s="553"/>
      <c r="D244" s="553"/>
      <c r="E244" s="509"/>
      <c r="F244" s="510"/>
      <c r="G244" s="511"/>
      <c r="H244" s="501"/>
      <c r="I244" s="501"/>
      <c r="J244" s="501"/>
      <c r="K244" s="512"/>
    </row>
    <row r="245" spans="1:11" s="479" customFormat="1" ht="15.75">
      <c r="A245" s="553"/>
      <c r="B245" s="553"/>
      <c r="C245" s="553"/>
      <c r="D245" s="553"/>
      <c r="E245" s="509"/>
      <c r="F245" s="510"/>
      <c r="G245" s="511"/>
      <c r="H245" s="501"/>
      <c r="I245" s="501"/>
      <c r="J245" s="501"/>
      <c r="K245" s="512"/>
    </row>
    <row r="246" spans="1:11" s="479" customFormat="1" ht="15.75">
      <c r="A246" s="553"/>
      <c r="B246" s="553"/>
      <c r="C246" s="553"/>
      <c r="D246" s="553"/>
      <c r="E246" s="509"/>
      <c r="F246" s="510"/>
      <c r="G246" s="511"/>
      <c r="H246" s="501"/>
      <c r="I246" s="501"/>
      <c r="J246" s="501"/>
      <c r="K246" s="512"/>
    </row>
    <row r="247" spans="1:11" s="479" customFormat="1" ht="15.75">
      <c r="A247" s="553"/>
      <c r="B247" s="553"/>
      <c r="C247" s="553"/>
      <c r="D247" s="553"/>
      <c r="E247" s="509"/>
      <c r="F247" s="510"/>
      <c r="G247" s="511"/>
      <c r="H247" s="501"/>
      <c r="I247" s="501"/>
      <c r="J247" s="501"/>
      <c r="K247" s="512"/>
    </row>
    <row r="248" spans="1:11" s="479" customFormat="1">
      <c r="A248" s="555"/>
      <c r="B248" s="555"/>
      <c r="C248" s="555"/>
      <c r="D248" s="555"/>
      <c r="E248" s="516"/>
      <c r="F248" s="517"/>
      <c r="G248" s="518"/>
      <c r="H248" s="495"/>
      <c r="I248" s="495"/>
      <c r="J248" s="495"/>
      <c r="K248" s="519"/>
    </row>
    <row r="249" spans="1:11" s="479" customFormat="1" ht="15.75">
      <c r="A249" s="553"/>
      <c r="B249" s="553"/>
      <c r="C249" s="553"/>
      <c r="D249" s="553"/>
      <c r="E249" s="509"/>
      <c r="F249" s="510"/>
      <c r="G249" s="511"/>
      <c r="H249" s="501"/>
      <c r="I249" s="501"/>
      <c r="J249" s="501"/>
      <c r="K249" s="512"/>
    </row>
    <row r="250" spans="1:11" s="485" customFormat="1">
      <c r="A250" s="555"/>
      <c r="B250" s="555"/>
      <c r="C250" s="555"/>
      <c r="D250" s="555"/>
      <c r="E250" s="516"/>
      <c r="F250" s="517"/>
      <c r="G250" s="518"/>
      <c r="H250" s="495"/>
      <c r="I250" s="495"/>
      <c r="J250" s="495"/>
      <c r="K250" s="519"/>
    </row>
    <row r="251" spans="1:11" s="485" customFormat="1">
      <c r="A251" s="555"/>
      <c r="B251" s="555"/>
      <c r="C251" s="555"/>
      <c r="D251" s="555"/>
      <c r="E251" s="516"/>
      <c r="F251" s="517"/>
      <c r="G251" s="518"/>
      <c r="H251" s="495"/>
      <c r="I251" s="495"/>
      <c r="J251" s="495"/>
      <c r="K251" s="519"/>
    </row>
    <row r="252" spans="1:11" s="475" customFormat="1">
      <c r="A252" s="555"/>
      <c r="B252" s="555"/>
      <c r="C252" s="555"/>
      <c r="D252" s="555"/>
      <c r="E252" s="516"/>
      <c r="F252" s="517"/>
      <c r="G252" s="518"/>
      <c r="H252" s="495"/>
      <c r="I252" s="495"/>
      <c r="J252" s="495"/>
      <c r="K252" s="519"/>
    </row>
    <row r="253" spans="1:11" s="485" customFormat="1">
      <c r="A253" s="555"/>
      <c r="B253" s="555"/>
      <c r="C253" s="555"/>
      <c r="D253" s="555"/>
      <c r="E253" s="516"/>
      <c r="F253" s="517"/>
      <c r="G253" s="518"/>
      <c r="H253" s="495"/>
      <c r="I253" s="495"/>
      <c r="J253" s="495"/>
      <c r="K253" s="519"/>
    </row>
    <row r="254" spans="1:11" s="485" customFormat="1">
      <c r="A254" s="555"/>
      <c r="B254" s="555"/>
      <c r="C254" s="555"/>
      <c r="D254" s="555"/>
      <c r="E254" s="516"/>
      <c r="F254" s="517"/>
      <c r="G254" s="518"/>
      <c r="H254" s="495"/>
      <c r="I254" s="495"/>
      <c r="J254" s="495"/>
      <c r="K254" s="519"/>
    </row>
    <row r="255" spans="1:11" s="485" customFormat="1" ht="15.75">
      <c r="A255" s="551"/>
      <c r="B255" s="551"/>
      <c r="C255" s="551"/>
      <c r="D255" s="551"/>
      <c r="E255" s="505"/>
      <c r="F255" s="506"/>
      <c r="G255" s="507"/>
      <c r="H255" s="469"/>
      <c r="I255" s="469"/>
      <c r="J255" s="469"/>
      <c r="K255" s="459"/>
    </row>
    <row r="256" spans="1:11" s="485" customFormat="1" ht="15.75">
      <c r="A256" s="551"/>
      <c r="B256" s="551"/>
      <c r="C256" s="551"/>
      <c r="D256" s="551"/>
      <c r="E256" s="505"/>
      <c r="F256" s="506"/>
      <c r="G256" s="507"/>
      <c r="H256" s="469"/>
      <c r="I256" s="469"/>
      <c r="J256" s="469"/>
      <c r="K256" s="459"/>
    </row>
    <row r="257" spans="1:11" s="485" customFormat="1" ht="15.75">
      <c r="A257" s="551"/>
      <c r="B257" s="551"/>
      <c r="C257" s="551"/>
      <c r="D257" s="551"/>
      <c r="E257" s="505"/>
      <c r="F257" s="506"/>
      <c r="G257" s="507"/>
      <c r="H257" s="469"/>
      <c r="I257" s="469"/>
      <c r="J257" s="469"/>
      <c r="K257" s="459"/>
    </row>
    <row r="258" spans="1:11" s="485" customFormat="1" ht="15.75">
      <c r="A258" s="551"/>
      <c r="B258" s="551"/>
      <c r="C258" s="551"/>
      <c r="D258" s="551"/>
      <c r="E258" s="505"/>
      <c r="F258" s="506"/>
      <c r="G258" s="507"/>
      <c r="H258" s="469"/>
      <c r="I258" s="469"/>
      <c r="J258" s="469"/>
      <c r="K258" s="459"/>
    </row>
    <row r="259" spans="1:11" s="485" customFormat="1" ht="15.75">
      <c r="A259" s="551"/>
      <c r="B259" s="551"/>
      <c r="C259" s="551"/>
      <c r="D259" s="551"/>
      <c r="E259" s="505"/>
      <c r="F259" s="506"/>
      <c r="G259" s="507"/>
      <c r="H259" s="469"/>
      <c r="I259" s="469"/>
      <c r="J259" s="469"/>
      <c r="K259" s="459"/>
    </row>
    <row r="260" spans="1:11" s="485" customFormat="1" ht="15.75">
      <c r="A260" s="551"/>
      <c r="B260" s="551"/>
      <c r="C260" s="551"/>
      <c r="D260" s="551"/>
      <c r="E260" s="505"/>
      <c r="F260" s="506"/>
      <c r="G260" s="507"/>
      <c r="H260" s="469"/>
      <c r="I260" s="469"/>
      <c r="J260" s="469"/>
      <c r="K260" s="459"/>
    </row>
    <row r="261" spans="1:11" s="479" customFormat="1">
      <c r="A261" s="475"/>
      <c r="B261" s="475"/>
      <c r="C261" s="475"/>
      <c r="D261" s="475"/>
      <c r="E261" s="523"/>
      <c r="F261" s="482"/>
      <c r="G261" s="524"/>
      <c r="H261" s="485"/>
      <c r="I261" s="485"/>
      <c r="J261" s="485"/>
      <c r="K261" s="453"/>
    </row>
    <row r="262" spans="1:11" s="479" customFormat="1">
      <c r="A262" s="475"/>
      <c r="B262" s="475"/>
      <c r="C262" s="475"/>
      <c r="D262" s="475"/>
      <c r="E262" s="523"/>
      <c r="F262" s="482"/>
      <c r="G262" s="524"/>
      <c r="H262" s="485"/>
      <c r="I262" s="485"/>
      <c r="J262" s="485"/>
      <c r="K262" s="453"/>
    </row>
    <row r="263" spans="1:11" s="479" customFormat="1">
      <c r="A263" s="475"/>
      <c r="B263" s="475"/>
      <c r="C263" s="475"/>
      <c r="D263" s="475"/>
      <c r="E263" s="523"/>
      <c r="F263" s="482"/>
      <c r="G263" s="524"/>
      <c r="H263" s="485"/>
      <c r="I263" s="485"/>
      <c r="J263" s="485"/>
      <c r="K263" s="453"/>
    </row>
    <row r="264" spans="1:11" s="479" customFormat="1">
      <c r="A264" s="475"/>
      <c r="B264" s="475"/>
      <c r="C264" s="475"/>
      <c r="D264" s="475"/>
      <c r="E264" s="523"/>
      <c r="F264" s="482"/>
      <c r="G264" s="524"/>
      <c r="H264" s="485"/>
      <c r="I264" s="485"/>
      <c r="J264" s="485"/>
      <c r="K264" s="453"/>
    </row>
    <row r="265" spans="1:11" s="479" customFormat="1">
      <c r="A265" s="475"/>
      <c r="B265" s="475"/>
      <c r="C265" s="475"/>
      <c r="D265" s="475"/>
      <c r="E265" s="523"/>
      <c r="F265" s="482"/>
      <c r="G265" s="524"/>
      <c r="H265" s="485"/>
      <c r="I265" s="485"/>
      <c r="J265" s="485"/>
      <c r="K265" s="453"/>
    </row>
    <row r="266" spans="1:11" s="479" customFormat="1">
      <c r="A266" s="475"/>
      <c r="B266" s="475"/>
      <c r="C266" s="475"/>
      <c r="D266" s="475"/>
      <c r="E266" s="523"/>
      <c r="F266" s="482"/>
      <c r="G266" s="524"/>
      <c r="H266" s="485"/>
      <c r="I266" s="485"/>
      <c r="J266" s="485"/>
      <c r="K266" s="453"/>
    </row>
    <row r="267" spans="1:11" s="479" customFormat="1">
      <c r="A267" s="475"/>
      <c r="B267" s="475"/>
      <c r="C267" s="475"/>
      <c r="D267" s="475"/>
      <c r="E267" s="523"/>
      <c r="F267" s="482"/>
      <c r="G267" s="524"/>
      <c r="H267" s="485"/>
      <c r="I267" s="485"/>
      <c r="J267" s="485"/>
      <c r="K267" s="453"/>
    </row>
    <row r="268" spans="1:11" s="479" customFormat="1">
      <c r="A268" s="475"/>
      <c r="B268" s="475"/>
      <c r="C268" s="475"/>
      <c r="D268" s="475"/>
      <c r="E268" s="523"/>
      <c r="F268" s="482"/>
      <c r="G268" s="524"/>
      <c r="H268" s="485"/>
      <c r="I268" s="485"/>
      <c r="J268" s="485"/>
      <c r="K268" s="453"/>
    </row>
    <row r="269" spans="1:11" s="485" customFormat="1">
      <c r="A269" s="475"/>
      <c r="B269" s="475"/>
      <c r="C269" s="475"/>
      <c r="D269" s="475"/>
      <c r="E269" s="523"/>
      <c r="F269" s="482"/>
      <c r="G269" s="524"/>
      <c r="K269" s="453"/>
    </row>
    <row r="270" spans="1:11" s="485" customFormat="1">
      <c r="A270" s="475"/>
      <c r="B270" s="475"/>
      <c r="C270" s="475"/>
      <c r="D270" s="475"/>
      <c r="E270" s="523"/>
      <c r="F270" s="482"/>
      <c r="G270" s="524"/>
      <c r="K270" s="453"/>
    </row>
    <row r="271" spans="1:11" s="485" customFormat="1">
      <c r="A271" s="467"/>
      <c r="B271" s="467"/>
      <c r="C271" s="467"/>
      <c r="D271" s="467"/>
      <c r="E271" s="502"/>
      <c r="F271" s="482"/>
      <c r="G271" s="503"/>
      <c r="H271" s="479"/>
      <c r="I271" s="479"/>
      <c r="J271" s="479"/>
      <c r="K271" s="465"/>
    </row>
    <row r="272" spans="1:11" s="485" customFormat="1">
      <c r="A272" s="467"/>
      <c r="B272" s="467"/>
      <c r="C272" s="467"/>
      <c r="D272" s="467"/>
      <c r="E272" s="502"/>
      <c r="F272" s="482"/>
      <c r="G272" s="503"/>
      <c r="H272" s="479"/>
      <c r="I272" s="479"/>
      <c r="J272" s="479"/>
      <c r="K272" s="465"/>
    </row>
    <row r="273" spans="1:11" s="479" customFormat="1">
      <c r="A273" s="467"/>
      <c r="B273" s="467"/>
      <c r="C273" s="467"/>
      <c r="D273" s="467"/>
      <c r="E273" s="502"/>
      <c r="F273" s="482"/>
      <c r="G273" s="503"/>
      <c r="K273" s="465"/>
    </row>
    <row r="274" spans="1:11" s="479" customFormat="1">
      <c r="A274" s="467"/>
      <c r="B274" s="467"/>
      <c r="C274" s="467"/>
      <c r="D274" s="467"/>
      <c r="E274" s="502"/>
      <c r="F274" s="482"/>
      <c r="G274" s="503"/>
      <c r="K274" s="465"/>
    </row>
    <row r="275" spans="1:11" s="479" customFormat="1">
      <c r="A275" s="467"/>
      <c r="B275" s="467"/>
      <c r="C275" s="467"/>
      <c r="D275" s="467"/>
      <c r="E275" s="502"/>
      <c r="F275" s="482"/>
      <c r="G275" s="503"/>
      <c r="K275" s="465"/>
    </row>
    <row r="276" spans="1:11" s="479" customFormat="1">
      <c r="A276" s="467"/>
      <c r="B276" s="467"/>
      <c r="C276" s="467"/>
      <c r="D276" s="467"/>
      <c r="E276" s="502"/>
      <c r="F276" s="482"/>
      <c r="G276" s="503"/>
      <c r="K276" s="465"/>
    </row>
    <row r="277" spans="1:11" s="479" customFormat="1">
      <c r="A277" s="467"/>
      <c r="B277" s="467"/>
      <c r="C277" s="467"/>
      <c r="D277" s="467"/>
      <c r="E277" s="502"/>
      <c r="F277" s="482"/>
      <c r="G277" s="503"/>
      <c r="K277" s="465"/>
    </row>
    <row r="278" spans="1:11" s="479" customFormat="1">
      <c r="A278" s="467"/>
      <c r="B278" s="467"/>
      <c r="C278" s="467"/>
      <c r="D278" s="467"/>
      <c r="E278" s="502"/>
      <c r="F278" s="482"/>
      <c r="G278" s="503"/>
      <c r="K278" s="465"/>
    </row>
    <row r="279" spans="1:11" s="479" customFormat="1">
      <c r="A279" s="467"/>
      <c r="B279" s="467"/>
      <c r="C279" s="467"/>
      <c r="D279" s="467"/>
      <c r="E279" s="502"/>
      <c r="F279" s="482"/>
      <c r="G279" s="503"/>
      <c r="K279" s="465"/>
    </row>
    <row r="280" spans="1:11" s="479" customFormat="1">
      <c r="A280" s="467"/>
      <c r="B280" s="467"/>
      <c r="C280" s="467"/>
      <c r="D280" s="467"/>
      <c r="E280" s="502"/>
      <c r="F280" s="482"/>
      <c r="G280" s="503"/>
      <c r="K280" s="465"/>
    </row>
    <row r="281" spans="1:11" s="479" customFormat="1">
      <c r="A281" s="467"/>
      <c r="B281" s="467"/>
      <c r="C281" s="467"/>
      <c r="D281" s="467"/>
      <c r="E281" s="502"/>
      <c r="F281" s="482"/>
      <c r="G281" s="503"/>
      <c r="K281" s="465"/>
    </row>
    <row r="282" spans="1:11" s="479" customFormat="1">
      <c r="A282" s="467"/>
      <c r="B282" s="467"/>
      <c r="C282" s="467"/>
      <c r="D282" s="467"/>
      <c r="E282" s="502"/>
      <c r="F282" s="482"/>
      <c r="G282" s="503"/>
      <c r="K282" s="465"/>
    </row>
    <row r="283" spans="1:11" s="479" customFormat="1">
      <c r="A283" s="467"/>
      <c r="B283" s="467"/>
      <c r="C283" s="467"/>
      <c r="D283" s="467"/>
      <c r="E283" s="502"/>
      <c r="F283" s="482"/>
      <c r="G283" s="503"/>
      <c r="K283" s="465"/>
    </row>
    <row r="284" spans="1:11" s="479" customFormat="1">
      <c r="A284" s="467"/>
      <c r="B284" s="467"/>
      <c r="C284" s="467"/>
      <c r="D284" s="467"/>
      <c r="E284" s="502"/>
      <c r="F284" s="482"/>
      <c r="G284" s="503"/>
      <c r="K284" s="465"/>
    </row>
    <row r="285" spans="1:11" s="479" customFormat="1">
      <c r="A285" s="467"/>
      <c r="B285" s="467"/>
      <c r="C285" s="467"/>
      <c r="D285" s="467"/>
      <c r="E285" s="502"/>
      <c r="F285" s="482"/>
      <c r="G285" s="503"/>
      <c r="K285" s="465"/>
    </row>
    <row r="286" spans="1:11" s="479" customFormat="1">
      <c r="A286" s="467"/>
      <c r="B286" s="467"/>
      <c r="C286" s="467"/>
      <c r="D286" s="467"/>
      <c r="E286" s="502"/>
      <c r="F286" s="482"/>
      <c r="G286" s="503"/>
      <c r="K286" s="465"/>
    </row>
    <row r="287" spans="1:11" s="479" customFormat="1">
      <c r="A287" s="475"/>
      <c r="B287" s="475"/>
      <c r="C287" s="475"/>
      <c r="D287" s="475"/>
      <c r="E287" s="523"/>
      <c r="F287" s="482"/>
      <c r="G287" s="524"/>
      <c r="H287" s="485"/>
      <c r="I287" s="485"/>
      <c r="J287" s="485"/>
      <c r="K287" s="453"/>
    </row>
    <row r="288" spans="1:11" s="479" customFormat="1">
      <c r="A288" s="467"/>
      <c r="B288" s="467"/>
      <c r="C288" s="467"/>
      <c r="D288" s="467"/>
      <c r="E288" s="502"/>
      <c r="F288" s="482"/>
      <c r="G288" s="503"/>
      <c r="K288" s="465"/>
    </row>
    <row r="289" spans="1:11" s="479" customFormat="1">
      <c r="A289" s="467"/>
      <c r="B289" s="467"/>
      <c r="C289" s="467"/>
      <c r="D289" s="467"/>
      <c r="E289" s="502"/>
      <c r="F289" s="482"/>
      <c r="G289" s="503"/>
      <c r="K289" s="465"/>
    </row>
    <row r="290" spans="1:11" s="485" customFormat="1">
      <c r="A290" s="467"/>
      <c r="B290" s="467"/>
      <c r="C290" s="467"/>
      <c r="D290" s="467"/>
      <c r="E290" s="502"/>
      <c r="F290" s="482"/>
      <c r="G290" s="503"/>
      <c r="H290" s="479"/>
      <c r="I290" s="479"/>
      <c r="J290" s="479"/>
      <c r="K290" s="465"/>
    </row>
    <row r="291" spans="1:11" s="485" customFormat="1">
      <c r="A291" s="467"/>
      <c r="B291" s="467"/>
      <c r="C291" s="467"/>
      <c r="D291" s="467"/>
      <c r="E291" s="502"/>
      <c r="F291" s="482"/>
      <c r="G291" s="503"/>
      <c r="H291" s="479"/>
      <c r="I291" s="479"/>
      <c r="J291" s="479"/>
      <c r="K291" s="465"/>
    </row>
    <row r="292" spans="1:11" s="475" customFormat="1">
      <c r="A292" s="467"/>
      <c r="B292" s="467"/>
      <c r="C292" s="467"/>
      <c r="D292" s="467"/>
      <c r="E292" s="502"/>
      <c r="F292" s="482"/>
      <c r="G292" s="503"/>
      <c r="H292" s="479"/>
      <c r="I292" s="479"/>
      <c r="J292" s="479"/>
      <c r="K292" s="465"/>
    </row>
    <row r="293" spans="1:11" s="485" customFormat="1">
      <c r="A293" s="467"/>
      <c r="B293" s="467"/>
      <c r="C293" s="467"/>
      <c r="D293" s="467"/>
      <c r="E293" s="502"/>
      <c r="F293" s="482"/>
      <c r="G293" s="503"/>
      <c r="H293" s="479"/>
      <c r="I293" s="479"/>
      <c r="J293" s="479"/>
      <c r="K293" s="465"/>
    </row>
    <row r="294" spans="1:11" s="479" customFormat="1">
      <c r="A294" s="467"/>
      <c r="B294" s="467"/>
      <c r="C294" s="467"/>
      <c r="D294" s="467"/>
      <c r="E294" s="502"/>
      <c r="F294" s="482"/>
      <c r="G294" s="503"/>
      <c r="K294" s="465"/>
    </row>
    <row r="295" spans="1:11" s="479" customFormat="1">
      <c r="A295" s="467"/>
      <c r="B295" s="467"/>
      <c r="C295" s="467"/>
      <c r="D295" s="467"/>
      <c r="E295" s="502"/>
      <c r="F295" s="482"/>
      <c r="G295" s="503"/>
      <c r="K295" s="465"/>
    </row>
    <row r="296" spans="1:11" s="479" customFormat="1">
      <c r="A296" s="467"/>
      <c r="B296" s="467"/>
      <c r="C296" s="467"/>
      <c r="D296" s="467"/>
      <c r="E296" s="502"/>
      <c r="F296" s="482"/>
      <c r="G296" s="503"/>
      <c r="K296" s="465"/>
    </row>
    <row r="297" spans="1:11" s="479" customFormat="1">
      <c r="A297" s="467"/>
      <c r="B297" s="467"/>
      <c r="C297" s="467"/>
      <c r="D297" s="467"/>
      <c r="E297" s="502"/>
      <c r="F297" s="482"/>
      <c r="G297" s="503"/>
      <c r="K297" s="465"/>
    </row>
    <row r="298" spans="1:11" s="479" customFormat="1">
      <c r="A298" s="467"/>
      <c r="B298" s="467"/>
      <c r="C298" s="467"/>
      <c r="D298" s="467"/>
      <c r="E298" s="502"/>
      <c r="F298" s="482"/>
      <c r="G298" s="503"/>
      <c r="K298" s="465"/>
    </row>
    <row r="299" spans="1:11" s="479" customFormat="1">
      <c r="A299" s="467"/>
      <c r="B299" s="467"/>
      <c r="C299" s="467"/>
      <c r="D299" s="467"/>
      <c r="E299" s="502"/>
      <c r="F299" s="482"/>
      <c r="G299" s="503"/>
      <c r="K299" s="465"/>
    </row>
    <row r="300" spans="1:11" s="479" customFormat="1">
      <c r="A300" s="467"/>
      <c r="B300" s="467"/>
      <c r="C300" s="467"/>
      <c r="D300" s="467"/>
      <c r="E300" s="502"/>
      <c r="F300" s="482"/>
      <c r="G300" s="503"/>
      <c r="K300" s="465"/>
    </row>
    <row r="301" spans="1:11" s="479" customFormat="1">
      <c r="A301" s="467"/>
      <c r="B301" s="467"/>
      <c r="C301" s="467"/>
      <c r="D301" s="467"/>
      <c r="E301" s="502"/>
      <c r="F301" s="482"/>
      <c r="G301" s="503"/>
      <c r="K301" s="465"/>
    </row>
    <row r="302" spans="1:11" s="479" customFormat="1">
      <c r="A302" s="467"/>
      <c r="B302" s="467"/>
      <c r="C302" s="467"/>
      <c r="D302" s="467"/>
      <c r="E302" s="502"/>
      <c r="F302" s="482"/>
      <c r="G302" s="503"/>
      <c r="K302" s="465"/>
    </row>
    <row r="303" spans="1:11" s="479" customFormat="1">
      <c r="A303" s="467"/>
      <c r="B303" s="467"/>
      <c r="C303" s="467"/>
      <c r="D303" s="467"/>
      <c r="E303" s="502"/>
      <c r="F303" s="482"/>
      <c r="G303" s="503"/>
      <c r="K303" s="465"/>
    </row>
    <row r="304" spans="1:11" s="479" customFormat="1">
      <c r="A304" s="467"/>
      <c r="B304" s="467"/>
      <c r="C304" s="467"/>
      <c r="D304" s="467"/>
      <c r="E304" s="502"/>
      <c r="F304" s="482"/>
      <c r="G304" s="503"/>
      <c r="K304" s="465"/>
    </row>
    <row r="305" spans="1:11" s="479" customFormat="1">
      <c r="A305" s="467"/>
      <c r="B305" s="467"/>
      <c r="C305" s="467"/>
      <c r="D305" s="467"/>
      <c r="E305" s="502"/>
      <c r="F305" s="482"/>
      <c r="G305" s="503"/>
      <c r="K305" s="465"/>
    </row>
    <row r="306" spans="1:11" s="479" customFormat="1">
      <c r="A306" s="467"/>
      <c r="B306" s="467"/>
      <c r="C306" s="467"/>
      <c r="D306" s="467"/>
      <c r="E306" s="502"/>
      <c r="F306" s="482"/>
      <c r="G306" s="503"/>
      <c r="K306" s="465"/>
    </row>
    <row r="307" spans="1:11" s="485" customFormat="1">
      <c r="A307" s="475"/>
      <c r="B307" s="475"/>
      <c r="C307" s="475"/>
      <c r="D307" s="475"/>
      <c r="E307" s="523"/>
      <c r="F307" s="482"/>
      <c r="G307" s="524"/>
      <c r="K307" s="453"/>
    </row>
    <row r="308" spans="1:11" s="485" customFormat="1">
      <c r="A308" s="467"/>
      <c r="B308" s="467"/>
      <c r="C308" s="467"/>
      <c r="D308" s="467"/>
      <c r="E308" s="502"/>
      <c r="F308" s="482"/>
      <c r="G308" s="503"/>
      <c r="H308" s="479"/>
      <c r="I308" s="479"/>
      <c r="J308" s="479"/>
      <c r="K308" s="465"/>
    </row>
    <row r="309" spans="1:11" s="479" customFormat="1">
      <c r="A309" s="467"/>
      <c r="B309" s="467"/>
      <c r="C309" s="467"/>
      <c r="D309" s="467"/>
      <c r="E309" s="502"/>
      <c r="F309" s="482"/>
      <c r="G309" s="503"/>
      <c r="K309" s="465"/>
    </row>
    <row r="310" spans="1:11" s="479" customFormat="1">
      <c r="A310" s="467"/>
      <c r="B310" s="467"/>
      <c r="C310" s="467"/>
      <c r="D310" s="467"/>
      <c r="E310" s="502"/>
      <c r="F310" s="482"/>
      <c r="G310" s="503"/>
      <c r="K310" s="465"/>
    </row>
    <row r="311" spans="1:11" s="479" customFormat="1">
      <c r="A311" s="475"/>
      <c r="B311" s="475"/>
      <c r="C311" s="475"/>
      <c r="D311" s="475"/>
      <c r="E311" s="523"/>
      <c r="F311" s="482"/>
      <c r="G311" s="524"/>
      <c r="H311" s="485"/>
      <c r="I311" s="485"/>
      <c r="J311" s="485"/>
      <c r="K311" s="453"/>
    </row>
    <row r="312" spans="1:11" s="479" customFormat="1">
      <c r="A312" s="467"/>
      <c r="B312" s="467"/>
      <c r="C312" s="467"/>
      <c r="D312" s="467"/>
      <c r="E312" s="502"/>
      <c r="F312" s="482"/>
      <c r="G312" s="503"/>
      <c r="K312" s="465"/>
    </row>
    <row r="313" spans="1:11" s="485" customFormat="1">
      <c r="A313" s="467"/>
      <c r="B313" s="467"/>
      <c r="C313" s="467"/>
      <c r="D313" s="467"/>
      <c r="E313" s="502"/>
      <c r="F313" s="482"/>
      <c r="G313" s="503"/>
      <c r="H313" s="479"/>
      <c r="I313" s="479"/>
      <c r="J313" s="479"/>
      <c r="K313" s="465"/>
    </row>
    <row r="314" spans="1:11" s="485" customFormat="1">
      <c r="A314" s="467"/>
      <c r="B314" s="467"/>
      <c r="C314" s="467"/>
      <c r="D314" s="467"/>
      <c r="E314" s="502"/>
      <c r="F314" s="482"/>
      <c r="G314" s="503"/>
      <c r="H314" s="479"/>
      <c r="I314" s="479"/>
      <c r="J314" s="479"/>
      <c r="K314" s="465"/>
    </row>
    <row r="315" spans="1:11" s="485" customFormat="1">
      <c r="A315" s="467"/>
      <c r="B315" s="467"/>
      <c r="C315" s="467"/>
      <c r="D315" s="467"/>
      <c r="E315" s="502"/>
      <c r="F315" s="482"/>
      <c r="G315" s="503"/>
      <c r="H315" s="479"/>
      <c r="I315" s="479"/>
      <c r="J315" s="479"/>
      <c r="K315" s="465"/>
    </row>
    <row r="316" spans="1:11" s="485" customFormat="1">
      <c r="A316" s="467"/>
      <c r="B316" s="467"/>
      <c r="C316" s="467"/>
      <c r="D316" s="467"/>
      <c r="E316" s="502"/>
      <c r="F316" s="482"/>
      <c r="G316" s="503"/>
      <c r="H316" s="479"/>
      <c r="I316" s="479"/>
      <c r="J316" s="479"/>
      <c r="K316" s="465"/>
    </row>
    <row r="317" spans="1:11" s="485" customFormat="1">
      <c r="A317" s="467"/>
      <c r="B317" s="467"/>
      <c r="C317" s="467"/>
      <c r="D317" s="467"/>
      <c r="E317" s="502"/>
      <c r="F317" s="482"/>
      <c r="G317" s="503"/>
      <c r="H317" s="479"/>
      <c r="I317" s="479"/>
      <c r="J317" s="479"/>
      <c r="K317" s="465"/>
    </row>
    <row r="318" spans="1:11" s="485" customFormat="1">
      <c r="A318" s="467"/>
      <c r="B318" s="467"/>
      <c r="C318" s="467"/>
      <c r="D318" s="467"/>
      <c r="E318" s="502"/>
      <c r="F318" s="482"/>
      <c r="G318" s="503"/>
      <c r="H318" s="479"/>
      <c r="I318" s="479"/>
      <c r="J318" s="479"/>
      <c r="K318" s="465"/>
    </row>
    <row r="319" spans="1:11" s="485" customFormat="1">
      <c r="A319" s="467"/>
      <c r="B319" s="467"/>
      <c r="C319" s="467"/>
      <c r="D319" s="467"/>
      <c r="E319" s="502"/>
      <c r="F319" s="482"/>
      <c r="G319" s="503"/>
      <c r="H319" s="479"/>
      <c r="I319" s="479"/>
      <c r="J319" s="479"/>
      <c r="K319" s="465"/>
    </row>
    <row r="320" spans="1:11" s="485" customFormat="1">
      <c r="A320" s="467"/>
      <c r="B320" s="467"/>
      <c r="C320" s="467"/>
      <c r="D320" s="467"/>
      <c r="E320" s="502"/>
      <c r="F320" s="482"/>
      <c r="G320" s="503"/>
      <c r="H320" s="479"/>
      <c r="I320" s="479"/>
      <c r="J320" s="479"/>
      <c r="K320" s="465"/>
    </row>
    <row r="321" spans="1:11" s="479" customFormat="1">
      <c r="A321" s="467"/>
      <c r="B321" s="467"/>
      <c r="C321" s="467"/>
      <c r="D321" s="467"/>
      <c r="E321" s="502"/>
      <c r="F321" s="482"/>
      <c r="G321" s="503"/>
      <c r="K321" s="465"/>
    </row>
    <row r="322" spans="1:11" s="479" customFormat="1">
      <c r="A322" s="467"/>
      <c r="B322" s="467"/>
      <c r="C322" s="467"/>
      <c r="D322" s="467"/>
      <c r="E322" s="502"/>
      <c r="F322" s="482"/>
      <c r="G322" s="503"/>
      <c r="K322" s="465"/>
    </row>
    <row r="323" spans="1:11" s="479" customFormat="1">
      <c r="A323" s="467"/>
      <c r="B323" s="467"/>
      <c r="C323" s="467"/>
      <c r="D323" s="467"/>
      <c r="E323" s="502"/>
      <c r="F323" s="482"/>
      <c r="G323" s="503"/>
      <c r="K323" s="465"/>
    </row>
    <row r="324" spans="1:11" s="469" customFormat="1" ht="15.75">
      <c r="A324" s="467"/>
      <c r="B324" s="467"/>
      <c r="C324" s="467"/>
      <c r="D324" s="467"/>
      <c r="E324" s="502"/>
      <c r="F324" s="482"/>
      <c r="G324" s="503"/>
      <c r="H324" s="479"/>
      <c r="I324" s="479"/>
      <c r="J324" s="479"/>
      <c r="K324" s="465"/>
    </row>
    <row r="325" spans="1:11" s="485" customFormat="1">
      <c r="A325" s="467"/>
      <c r="B325" s="467"/>
      <c r="C325" s="467"/>
      <c r="D325" s="467"/>
      <c r="E325" s="502"/>
      <c r="F325" s="482"/>
      <c r="G325" s="503"/>
      <c r="H325" s="479"/>
      <c r="I325" s="479"/>
      <c r="J325" s="479"/>
      <c r="K325" s="465"/>
    </row>
    <row r="326" spans="1:11" s="485" customFormat="1">
      <c r="A326" s="475"/>
      <c r="B326" s="475"/>
      <c r="C326" s="475"/>
      <c r="D326" s="475"/>
      <c r="E326" s="523"/>
      <c r="F326" s="482"/>
      <c r="G326" s="524"/>
      <c r="K326" s="453"/>
    </row>
    <row r="327" spans="1:11" s="479" customFormat="1">
      <c r="A327" s="475"/>
      <c r="B327" s="475"/>
      <c r="C327" s="475"/>
      <c r="D327" s="475"/>
      <c r="E327" s="523"/>
      <c r="F327" s="482"/>
      <c r="G327" s="524"/>
      <c r="H327" s="485"/>
      <c r="I327" s="485"/>
      <c r="J327" s="485"/>
      <c r="K327" s="453"/>
    </row>
    <row r="328" spans="1:11" s="479" customFormat="1">
      <c r="A328" s="475"/>
      <c r="B328" s="475"/>
      <c r="C328" s="475"/>
      <c r="D328" s="475"/>
      <c r="E328" s="476"/>
      <c r="F328" s="460"/>
      <c r="G328" s="452"/>
      <c r="H328" s="475"/>
      <c r="I328" s="475"/>
      <c r="J328" s="475"/>
      <c r="K328" s="451"/>
    </row>
    <row r="329" spans="1:11" s="479" customFormat="1">
      <c r="A329" s="475"/>
      <c r="B329" s="475"/>
      <c r="C329" s="475"/>
      <c r="D329" s="475"/>
      <c r="E329" s="523"/>
      <c r="F329" s="482"/>
      <c r="G329" s="524"/>
      <c r="H329" s="485"/>
      <c r="I329" s="485"/>
      <c r="J329" s="485"/>
      <c r="K329" s="453"/>
    </row>
    <row r="330" spans="1:11" s="485" customFormat="1">
      <c r="A330" s="475"/>
      <c r="B330" s="475"/>
      <c r="C330" s="475"/>
      <c r="D330" s="475"/>
      <c r="E330" s="523"/>
      <c r="F330" s="482"/>
      <c r="G330" s="524"/>
      <c r="K330" s="453"/>
    </row>
    <row r="331" spans="1:11" s="479" customFormat="1">
      <c r="A331" s="475"/>
      <c r="B331" s="475"/>
      <c r="C331" s="475"/>
      <c r="D331" s="475"/>
      <c r="E331" s="523"/>
      <c r="F331" s="482"/>
      <c r="G331" s="524"/>
      <c r="H331" s="485"/>
      <c r="I331" s="485"/>
      <c r="J331" s="485"/>
      <c r="K331" s="453"/>
    </row>
    <row r="332" spans="1:11" s="479" customFormat="1">
      <c r="A332" s="475"/>
      <c r="B332" s="475"/>
      <c r="C332" s="475"/>
      <c r="D332" s="475"/>
      <c r="E332" s="523"/>
      <c r="F332" s="482"/>
      <c r="G332" s="524"/>
      <c r="H332" s="485"/>
      <c r="I332" s="485"/>
      <c r="J332" s="485"/>
      <c r="K332" s="453"/>
    </row>
    <row r="333" spans="1:11" s="485" customFormat="1">
      <c r="A333" s="475"/>
      <c r="B333" s="475"/>
      <c r="C333" s="475"/>
      <c r="D333" s="475"/>
      <c r="E333" s="523"/>
      <c r="F333" s="482"/>
      <c r="G333" s="524"/>
      <c r="K333" s="453"/>
    </row>
    <row r="334" spans="1:11" s="485" customFormat="1">
      <c r="A334" s="475"/>
      <c r="B334" s="475"/>
      <c r="C334" s="475"/>
      <c r="D334" s="475"/>
      <c r="E334" s="523"/>
      <c r="F334" s="482"/>
      <c r="G334" s="524"/>
      <c r="K334" s="453"/>
    </row>
    <row r="335" spans="1:11" s="485" customFormat="1">
      <c r="A335" s="475"/>
      <c r="B335" s="475"/>
      <c r="C335" s="475"/>
      <c r="D335" s="475"/>
      <c r="E335" s="523"/>
      <c r="F335" s="482"/>
      <c r="G335" s="524"/>
      <c r="K335" s="453"/>
    </row>
    <row r="336" spans="1:11" s="485" customFormat="1">
      <c r="A336" s="475"/>
      <c r="B336" s="475"/>
      <c r="C336" s="475"/>
      <c r="D336" s="475"/>
      <c r="E336" s="523"/>
      <c r="F336" s="482"/>
      <c r="G336" s="524"/>
      <c r="K336" s="453"/>
    </row>
    <row r="337" spans="1:11" s="485" customFormat="1">
      <c r="A337" s="467"/>
      <c r="B337" s="467"/>
      <c r="C337" s="467"/>
      <c r="D337" s="467"/>
      <c r="E337" s="502"/>
      <c r="F337" s="482"/>
      <c r="G337" s="503"/>
      <c r="H337" s="479"/>
      <c r="I337" s="479"/>
      <c r="J337" s="479"/>
      <c r="K337" s="465"/>
    </row>
    <row r="338" spans="1:11" s="485" customFormat="1">
      <c r="A338" s="467"/>
      <c r="B338" s="467"/>
      <c r="C338" s="467"/>
      <c r="D338" s="467"/>
      <c r="E338" s="502"/>
      <c r="F338" s="482"/>
      <c r="G338" s="503"/>
      <c r="H338" s="479"/>
      <c r="I338" s="479"/>
      <c r="J338" s="479"/>
      <c r="K338" s="465"/>
    </row>
    <row r="339" spans="1:11" s="485" customFormat="1">
      <c r="A339" s="467"/>
      <c r="B339" s="467"/>
      <c r="C339" s="467"/>
      <c r="D339" s="467"/>
      <c r="E339" s="502"/>
      <c r="F339" s="482"/>
      <c r="G339" s="503"/>
      <c r="H339" s="479"/>
      <c r="I339" s="479"/>
      <c r="J339" s="479"/>
      <c r="K339" s="465"/>
    </row>
    <row r="340" spans="1:11" s="485" customFormat="1">
      <c r="A340" s="467"/>
      <c r="B340" s="467"/>
      <c r="C340" s="467"/>
      <c r="D340" s="467"/>
      <c r="E340" s="502"/>
      <c r="F340" s="482"/>
      <c r="G340" s="503"/>
      <c r="H340" s="479"/>
      <c r="I340" s="479"/>
      <c r="J340" s="479"/>
      <c r="K340" s="465"/>
    </row>
    <row r="341" spans="1:11" s="485" customFormat="1">
      <c r="A341" s="467"/>
      <c r="B341" s="467"/>
      <c r="C341" s="467"/>
      <c r="D341" s="467"/>
      <c r="E341" s="502"/>
      <c r="F341" s="482"/>
      <c r="G341" s="503"/>
      <c r="H341" s="479"/>
      <c r="I341" s="479"/>
      <c r="J341" s="479"/>
      <c r="K341" s="465"/>
    </row>
    <row r="342" spans="1:11" s="485" customFormat="1">
      <c r="A342" s="467"/>
      <c r="B342" s="467"/>
      <c r="C342" s="467"/>
      <c r="D342" s="467"/>
      <c r="E342" s="502"/>
      <c r="F342" s="482"/>
      <c r="G342" s="503"/>
      <c r="H342" s="479"/>
      <c r="I342" s="479"/>
      <c r="J342" s="479"/>
      <c r="K342" s="465"/>
    </row>
    <row r="343" spans="1:11" s="485" customFormat="1">
      <c r="A343" s="467"/>
      <c r="B343" s="467"/>
      <c r="C343" s="467"/>
      <c r="D343" s="467"/>
      <c r="E343" s="502"/>
      <c r="F343" s="482"/>
      <c r="G343" s="503"/>
      <c r="H343" s="479"/>
      <c r="I343" s="479"/>
      <c r="J343" s="479"/>
      <c r="K343" s="465"/>
    </row>
    <row r="344" spans="1:11" s="479" customFormat="1">
      <c r="A344" s="467"/>
      <c r="B344" s="467"/>
      <c r="C344" s="467"/>
      <c r="D344" s="467"/>
      <c r="E344" s="502"/>
      <c r="F344" s="482"/>
      <c r="G344" s="503"/>
      <c r="K344" s="465"/>
    </row>
    <row r="345" spans="1:11" s="479" customFormat="1">
      <c r="A345" s="475"/>
      <c r="B345" s="475"/>
      <c r="C345" s="475"/>
      <c r="D345" s="475"/>
      <c r="E345" s="523"/>
      <c r="F345" s="482"/>
      <c r="G345" s="524"/>
      <c r="H345" s="485"/>
      <c r="I345" s="485"/>
      <c r="J345" s="485"/>
      <c r="K345" s="453"/>
    </row>
    <row r="346" spans="1:11" s="479" customFormat="1">
      <c r="A346" s="475"/>
      <c r="B346" s="475"/>
      <c r="C346" s="475"/>
      <c r="D346" s="475"/>
      <c r="E346" s="523"/>
      <c r="F346" s="482"/>
      <c r="G346" s="524"/>
      <c r="H346" s="485"/>
      <c r="I346" s="485"/>
      <c r="J346" s="485"/>
      <c r="K346" s="453"/>
    </row>
    <row r="347" spans="1:11" s="479" customFormat="1">
      <c r="A347" s="475"/>
      <c r="B347" s="475"/>
      <c r="C347" s="475"/>
      <c r="D347" s="475"/>
      <c r="E347" s="523"/>
      <c r="F347" s="482"/>
      <c r="G347" s="524"/>
      <c r="H347" s="485"/>
      <c r="I347" s="485"/>
      <c r="J347" s="485"/>
      <c r="K347" s="453"/>
    </row>
    <row r="348" spans="1:11" s="479" customFormat="1">
      <c r="A348" s="475"/>
      <c r="B348" s="475"/>
      <c r="C348" s="475"/>
      <c r="D348" s="475"/>
      <c r="E348" s="523"/>
      <c r="F348" s="482"/>
      <c r="G348" s="524"/>
      <c r="H348" s="485"/>
      <c r="I348" s="485"/>
      <c r="J348" s="485"/>
      <c r="K348" s="453"/>
    </row>
    <row r="349" spans="1:11" s="485" customFormat="1">
      <c r="A349" s="467"/>
      <c r="B349" s="467"/>
      <c r="C349" s="467"/>
      <c r="D349" s="467"/>
      <c r="E349" s="502"/>
      <c r="F349" s="482"/>
      <c r="G349" s="503"/>
      <c r="H349" s="479"/>
      <c r="I349" s="479"/>
      <c r="J349" s="479"/>
      <c r="K349" s="465"/>
    </row>
    <row r="350" spans="1:11" s="479" customFormat="1">
      <c r="A350" s="467"/>
      <c r="B350" s="467"/>
      <c r="C350" s="467"/>
      <c r="D350" s="467"/>
      <c r="E350" s="502"/>
      <c r="F350" s="482"/>
      <c r="G350" s="503"/>
      <c r="K350" s="465"/>
    </row>
    <row r="351" spans="1:11" s="479" customFormat="1">
      <c r="A351" s="467"/>
      <c r="B351" s="467"/>
      <c r="C351" s="467"/>
      <c r="D351" s="467"/>
      <c r="E351" s="502"/>
      <c r="F351" s="482"/>
      <c r="G351" s="503"/>
      <c r="K351" s="465"/>
    </row>
    <row r="352" spans="1:11" s="479" customFormat="1">
      <c r="A352" s="467"/>
      <c r="B352" s="467"/>
      <c r="C352" s="467"/>
      <c r="D352" s="467"/>
      <c r="E352" s="502"/>
      <c r="F352" s="482"/>
      <c r="G352" s="503"/>
      <c r="K352" s="465"/>
    </row>
    <row r="353" spans="1:11" s="479" customFormat="1">
      <c r="A353" s="467"/>
      <c r="B353" s="467"/>
      <c r="C353" s="467"/>
      <c r="D353" s="467"/>
      <c r="E353" s="502"/>
      <c r="F353" s="482"/>
      <c r="G353" s="503"/>
      <c r="K353" s="465"/>
    </row>
    <row r="354" spans="1:11" s="479" customFormat="1">
      <c r="A354" s="467"/>
      <c r="B354" s="467"/>
      <c r="C354" s="467"/>
      <c r="D354" s="467"/>
      <c r="E354" s="502"/>
      <c r="F354" s="482"/>
      <c r="G354" s="503"/>
      <c r="K354" s="465"/>
    </row>
    <row r="355" spans="1:11" s="479" customFormat="1">
      <c r="A355" s="467"/>
      <c r="B355" s="467"/>
      <c r="C355" s="467"/>
      <c r="D355" s="467"/>
      <c r="E355" s="502"/>
      <c r="F355" s="482"/>
      <c r="G355" s="503"/>
      <c r="K355" s="465"/>
    </row>
    <row r="356" spans="1:11" s="479" customFormat="1">
      <c r="A356" s="467"/>
      <c r="B356" s="467"/>
      <c r="C356" s="467"/>
      <c r="D356" s="467"/>
      <c r="E356" s="502"/>
      <c r="F356" s="482"/>
      <c r="G356" s="503"/>
      <c r="K356" s="465"/>
    </row>
    <row r="357" spans="1:11" s="479" customFormat="1">
      <c r="A357" s="467"/>
      <c r="B357" s="467"/>
      <c r="C357" s="467"/>
      <c r="D357" s="467"/>
      <c r="E357" s="502"/>
      <c r="F357" s="482"/>
      <c r="G357" s="503"/>
      <c r="K357" s="465"/>
    </row>
    <row r="358" spans="1:11" s="479" customFormat="1">
      <c r="A358" s="467"/>
      <c r="B358" s="467"/>
      <c r="C358" s="467"/>
      <c r="D358" s="467"/>
      <c r="E358" s="502"/>
      <c r="F358" s="482"/>
      <c r="G358" s="503"/>
      <c r="K358" s="465"/>
    </row>
    <row r="359" spans="1:11" s="479" customFormat="1">
      <c r="A359" s="467"/>
      <c r="B359" s="467"/>
      <c r="C359" s="467"/>
      <c r="D359" s="467"/>
      <c r="E359" s="502"/>
      <c r="F359" s="482"/>
      <c r="G359" s="503"/>
      <c r="K359" s="465"/>
    </row>
    <row r="360" spans="1:11" s="479" customFormat="1">
      <c r="A360" s="467"/>
      <c r="B360" s="467"/>
      <c r="C360" s="467"/>
      <c r="D360" s="467"/>
      <c r="E360" s="502"/>
      <c r="F360" s="482"/>
      <c r="G360" s="503"/>
      <c r="K360" s="465"/>
    </row>
    <row r="361" spans="1:11" s="479" customFormat="1">
      <c r="A361" s="467"/>
      <c r="B361" s="467"/>
      <c r="C361" s="467"/>
      <c r="D361" s="467"/>
      <c r="E361" s="502"/>
      <c r="F361" s="482"/>
      <c r="G361" s="503"/>
      <c r="K361" s="465"/>
    </row>
    <row r="362" spans="1:11" s="479" customFormat="1">
      <c r="A362" s="467"/>
      <c r="B362" s="467"/>
      <c r="C362" s="467"/>
      <c r="D362" s="467"/>
      <c r="E362" s="502"/>
      <c r="F362" s="482"/>
      <c r="G362" s="503"/>
      <c r="K362" s="465"/>
    </row>
    <row r="363" spans="1:11" s="479" customFormat="1">
      <c r="A363" s="467"/>
      <c r="B363" s="467"/>
      <c r="C363" s="467"/>
      <c r="D363" s="467"/>
      <c r="E363" s="502"/>
      <c r="F363" s="482"/>
      <c r="G363" s="503"/>
      <c r="K363" s="465"/>
    </row>
    <row r="364" spans="1:11" s="479" customFormat="1">
      <c r="A364" s="467"/>
      <c r="B364" s="467"/>
      <c r="C364" s="467"/>
      <c r="D364" s="467"/>
      <c r="E364" s="502"/>
      <c r="F364" s="482"/>
      <c r="G364" s="503"/>
      <c r="K364" s="465"/>
    </row>
    <row r="365" spans="1:11" s="479" customFormat="1">
      <c r="A365" s="467"/>
      <c r="B365" s="467"/>
      <c r="C365" s="467"/>
      <c r="D365" s="467"/>
      <c r="E365" s="502"/>
      <c r="F365" s="482"/>
      <c r="G365" s="503"/>
      <c r="K365" s="465"/>
    </row>
    <row r="366" spans="1:11" s="479" customFormat="1">
      <c r="A366" s="475"/>
      <c r="B366" s="475"/>
      <c r="C366" s="475"/>
      <c r="D366" s="475"/>
      <c r="E366" s="523"/>
      <c r="F366" s="482"/>
      <c r="G366" s="524"/>
      <c r="H366" s="485"/>
      <c r="I366" s="485"/>
      <c r="J366" s="485"/>
      <c r="K366" s="453"/>
    </row>
    <row r="367" spans="1:11" s="479" customFormat="1">
      <c r="A367" s="475"/>
      <c r="B367" s="475"/>
      <c r="C367" s="475"/>
      <c r="D367" s="475"/>
      <c r="E367" s="523"/>
      <c r="F367" s="482"/>
      <c r="G367" s="524"/>
      <c r="H367" s="485"/>
      <c r="I367" s="485"/>
      <c r="J367" s="485"/>
      <c r="K367" s="453"/>
    </row>
    <row r="368" spans="1:11" s="479" customFormat="1">
      <c r="A368" s="475"/>
      <c r="B368" s="475"/>
      <c r="C368" s="475"/>
      <c r="D368" s="475"/>
      <c r="E368" s="476"/>
      <c r="F368" s="460"/>
      <c r="G368" s="452"/>
      <c r="H368" s="475"/>
      <c r="I368" s="475"/>
      <c r="J368" s="475"/>
      <c r="K368" s="451"/>
    </row>
    <row r="369" spans="1:11" s="479" customFormat="1">
      <c r="A369" s="475"/>
      <c r="B369" s="475"/>
      <c r="C369" s="475"/>
      <c r="D369" s="475"/>
      <c r="E369" s="523"/>
      <c r="F369" s="482"/>
      <c r="G369" s="524"/>
      <c r="H369" s="485"/>
      <c r="I369" s="485"/>
      <c r="J369" s="485"/>
      <c r="K369" s="453"/>
    </row>
    <row r="370" spans="1:11" s="479" customFormat="1">
      <c r="A370" s="467"/>
      <c r="B370" s="467"/>
      <c r="C370" s="467"/>
      <c r="D370" s="467"/>
      <c r="E370" s="502"/>
      <c r="F370" s="482"/>
      <c r="G370" s="503"/>
      <c r="K370" s="465"/>
    </row>
    <row r="371" spans="1:11" s="469" customFormat="1" ht="15.75">
      <c r="A371" s="467"/>
      <c r="B371" s="467"/>
      <c r="C371" s="467"/>
      <c r="D371" s="467"/>
      <c r="E371" s="502"/>
      <c r="F371" s="482"/>
      <c r="G371" s="503"/>
      <c r="H371" s="479"/>
      <c r="I371" s="479"/>
      <c r="J371" s="479"/>
      <c r="K371" s="465"/>
    </row>
    <row r="372" spans="1:11" s="469" customFormat="1" ht="15.75">
      <c r="A372" s="467"/>
      <c r="B372" s="467"/>
      <c r="C372" s="467"/>
      <c r="D372" s="467"/>
      <c r="E372" s="502"/>
      <c r="F372" s="482"/>
      <c r="G372" s="503"/>
      <c r="H372" s="479"/>
      <c r="I372" s="479"/>
      <c r="J372" s="479"/>
      <c r="K372" s="465"/>
    </row>
    <row r="373" spans="1:11" s="469" customFormat="1" ht="15.75">
      <c r="A373" s="467"/>
      <c r="B373" s="467"/>
      <c r="C373" s="467"/>
      <c r="D373" s="467"/>
      <c r="E373" s="502"/>
      <c r="F373" s="482"/>
      <c r="G373" s="503"/>
      <c r="H373" s="479"/>
      <c r="I373" s="479"/>
      <c r="J373" s="479"/>
      <c r="K373" s="465"/>
    </row>
    <row r="374" spans="1:11" s="469" customFormat="1" ht="15.75">
      <c r="A374" s="467"/>
      <c r="B374" s="467"/>
      <c r="C374" s="467"/>
      <c r="D374" s="467"/>
      <c r="E374" s="502"/>
      <c r="F374" s="482"/>
      <c r="G374" s="503"/>
      <c r="H374" s="479"/>
      <c r="I374" s="479"/>
      <c r="J374" s="479"/>
      <c r="K374" s="465"/>
    </row>
    <row r="375" spans="1:11" s="485" customFormat="1">
      <c r="A375" s="467"/>
      <c r="B375" s="467"/>
      <c r="C375" s="467"/>
      <c r="D375" s="467"/>
      <c r="E375" s="502"/>
      <c r="F375" s="482"/>
      <c r="G375" s="503"/>
      <c r="H375" s="479"/>
      <c r="I375" s="479"/>
      <c r="J375" s="479"/>
      <c r="K375" s="465"/>
    </row>
    <row r="376" spans="1:11" s="469" customFormat="1" ht="15.75">
      <c r="A376" s="467"/>
      <c r="B376" s="467"/>
      <c r="C376" s="467"/>
      <c r="D376" s="467"/>
      <c r="E376" s="502"/>
      <c r="F376" s="482"/>
      <c r="G376" s="503"/>
      <c r="H376" s="479"/>
      <c r="I376" s="479"/>
      <c r="J376" s="479"/>
      <c r="K376" s="465"/>
    </row>
    <row r="377" spans="1:11" s="485" customFormat="1">
      <c r="A377" s="467"/>
      <c r="B377" s="467"/>
      <c r="C377" s="467"/>
      <c r="D377" s="467"/>
      <c r="E377" s="502"/>
      <c r="F377" s="482"/>
      <c r="G377" s="503"/>
      <c r="H377" s="479"/>
      <c r="I377" s="479"/>
      <c r="J377" s="479"/>
      <c r="K377" s="465"/>
    </row>
    <row r="378" spans="1:11" s="485" customFormat="1">
      <c r="A378" s="467"/>
      <c r="B378" s="467"/>
      <c r="C378" s="467"/>
      <c r="D378" s="467"/>
      <c r="E378" s="502"/>
      <c r="F378" s="482"/>
      <c r="G378" s="503"/>
      <c r="H378" s="479"/>
      <c r="I378" s="479"/>
      <c r="J378" s="479"/>
      <c r="K378" s="465"/>
    </row>
    <row r="379" spans="1:11" s="485" customFormat="1">
      <c r="A379" s="467"/>
      <c r="B379" s="467"/>
      <c r="C379" s="467"/>
      <c r="D379" s="467"/>
      <c r="E379" s="502"/>
      <c r="F379" s="482"/>
      <c r="G379" s="503"/>
      <c r="H379" s="479"/>
      <c r="I379" s="479"/>
      <c r="J379" s="479"/>
      <c r="K379" s="465"/>
    </row>
    <row r="380" spans="1:11" s="485" customFormat="1">
      <c r="A380" s="467"/>
      <c r="B380" s="467"/>
      <c r="C380" s="467"/>
      <c r="D380" s="467"/>
      <c r="E380" s="502"/>
      <c r="F380" s="482"/>
      <c r="G380" s="503"/>
      <c r="H380" s="479"/>
      <c r="I380" s="479"/>
      <c r="J380" s="479"/>
      <c r="K380" s="465"/>
    </row>
    <row r="381" spans="1:11" s="485" customFormat="1">
      <c r="A381" s="467"/>
      <c r="B381" s="467"/>
      <c r="C381" s="467"/>
      <c r="D381" s="467"/>
      <c r="E381" s="502"/>
      <c r="F381" s="482"/>
      <c r="G381" s="503"/>
      <c r="H381" s="479"/>
      <c r="I381" s="479"/>
      <c r="J381" s="479"/>
      <c r="K381" s="465"/>
    </row>
    <row r="382" spans="1:11" s="485" customFormat="1">
      <c r="A382" s="467"/>
      <c r="B382" s="467"/>
      <c r="C382" s="467"/>
      <c r="D382" s="467"/>
      <c r="E382" s="502"/>
      <c r="F382" s="482"/>
      <c r="G382" s="503"/>
      <c r="H382" s="479"/>
      <c r="I382" s="479"/>
      <c r="J382" s="479"/>
      <c r="K382" s="465"/>
    </row>
    <row r="383" spans="1:11" s="485" customFormat="1">
      <c r="A383" s="475"/>
      <c r="B383" s="475"/>
      <c r="C383" s="475"/>
      <c r="D383" s="475"/>
      <c r="E383" s="523"/>
      <c r="F383" s="482"/>
      <c r="G383" s="524"/>
      <c r="K383" s="453"/>
    </row>
    <row r="384" spans="1:11" s="485" customFormat="1">
      <c r="A384" s="475"/>
      <c r="B384" s="475"/>
      <c r="C384" s="475"/>
      <c r="D384" s="475"/>
      <c r="E384" s="523"/>
      <c r="F384" s="482"/>
      <c r="G384" s="524"/>
      <c r="K384" s="453"/>
    </row>
    <row r="385" spans="1:11" s="485" customFormat="1">
      <c r="A385" s="467"/>
      <c r="B385" s="467"/>
      <c r="C385" s="467"/>
      <c r="D385" s="467"/>
      <c r="E385" s="502"/>
      <c r="F385" s="482"/>
      <c r="G385" s="503"/>
      <c r="H385" s="479"/>
      <c r="I385" s="479"/>
      <c r="J385" s="479"/>
      <c r="K385" s="465"/>
    </row>
    <row r="386" spans="1:11" s="485" customFormat="1">
      <c r="A386" s="467"/>
      <c r="B386" s="467"/>
      <c r="C386" s="467"/>
      <c r="D386" s="467"/>
      <c r="E386" s="502"/>
      <c r="F386" s="482"/>
      <c r="G386" s="503"/>
      <c r="H386" s="479"/>
      <c r="I386" s="479"/>
      <c r="J386" s="479"/>
      <c r="K386" s="465"/>
    </row>
    <row r="387" spans="1:11" s="485" customFormat="1">
      <c r="A387" s="467"/>
      <c r="B387" s="467"/>
      <c r="C387" s="467"/>
      <c r="D387" s="467"/>
      <c r="E387" s="502"/>
      <c r="F387" s="482"/>
      <c r="G387" s="503"/>
      <c r="H387" s="479"/>
      <c r="I387" s="479"/>
      <c r="J387" s="479"/>
      <c r="K387" s="465"/>
    </row>
    <row r="388" spans="1:11" s="485" customFormat="1">
      <c r="A388" s="467"/>
      <c r="B388" s="467"/>
      <c r="C388" s="467"/>
      <c r="D388" s="467"/>
      <c r="E388" s="502"/>
      <c r="F388" s="482"/>
      <c r="G388" s="503"/>
      <c r="H388" s="479"/>
      <c r="I388" s="479"/>
      <c r="J388" s="479"/>
      <c r="K388" s="465"/>
    </row>
    <row r="389" spans="1:11" s="485" customFormat="1">
      <c r="A389" s="475"/>
      <c r="B389" s="475"/>
      <c r="C389" s="475"/>
      <c r="D389" s="475"/>
      <c r="E389" s="523"/>
      <c r="F389" s="482"/>
      <c r="G389" s="524"/>
      <c r="K389" s="453"/>
    </row>
    <row r="390" spans="1:11" s="485" customFormat="1">
      <c r="A390" s="475"/>
      <c r="B390" s="475"/>
      <c r="C390" s="475"/>
      <c r="D390" s="475"/>
      <c r="E390" s="523"/>
      <c r="F390" s="482"/>
      <c r="G390" s="524"/>
      <c r="K390" s="453"/>
    </row>
    <row r="391" spans="1:11" s="485" customFormat="1">
      <c r="A391" s="475"/>
      <c r="B391" s="475"/>
      <c r="C391" s="475"/>
      <c r="D391" s="475"/>
      <c r="E391" s="523"/>
      <c r="F391" s="482"/>
      <c r="G391" s="524"/>
      <c r="K391" s="453"/>
    </row>
    <row r="392" spans="1:11" s="485" customFormat="1">
      <c r="A392" s="475"/>
      <c r="B392" s="475"/>
      <c r="C392" s="475"/>
      <c r="D392" s="475"/>
      <c r="E392" s="523"/>
      <c r="F392" s="482"/>
      <c r="G392" s="524"/>
      <c r="K392" s="453"/>
    </row>
    <row r="393" spans="1:11" s="479" customFormat="1">
      <c r="A393" s="475"/>
      <c r="B393" s="475"/>
      <c r="C393" s="475"/>
      <c r="D393" s="475"/>
      <c r="E393" s="523"/>
      <c r="F393" s="482"/>
      <c r="G393" s="524"/>
      <c r="H393" s="485"/>
      <c r="I393" s="485"/>
      <c r="J393" s="485"/>
      <c r="K393" s="453"/>
    </row>
    <row r="394" spans="1:11" s="479" customFormat="1">
      <c r="A394" s="475"/>
      <c r="B394" s="475"/>
      <c r="C394" s="475"/>
      <c r="D394" s="475"/>
      <c r="E394" s="523"/>
      <c r="F394" s="482"/>
      <c r="G394" s="524"/>
      <c r="H394" s="485"/>
      <c r="I394" s="485"/>
      <c r="J394" s="485"/>
      <c r="K394" s="453"/>
    </row>
    <row r="395" spans="1:11" s="479" customFormat="1">
      <c r="A395" s="475"/>
      <c r="B395" s="475"/>
      <c r="C395" s="475"/>
      <c r="D395" s="475"/>
      <c r="E395" s="523"/>
      <c r="F395" s="482"/>
      <c r="G395" s="524"/>
      <c r="H395" s="485"/>
      <c r="I395" s="485"/>
      <c r="J395" s="485"/>
      <c r="K395" s="453"/>
    </row>
    <row r="396" spans="1:11" s="470" customFormat="1" ht="20.25">
      <c r="A396" s="475"/>
      <c r="B396" s="475"/>
      <c r="C396" s="475"/>
      <c r="D396" s="475"/>
      <c r="E396" s="523"/>
      <c r="F396" s="482"/>
      <c r="G396" s="524"/>
      <c r="H396" s="485"/>
      <c r="I396" s="485"/>
      <c r="J396" s="485"/>
      <c r="K396" s="453"/>
    </row>
    <row r="397" spans="1:11" s="479" customFormat="1">
      <c r="A397" s="467"/>
      <c r="B397" s="467"/>
      <c r="C397" s="467"/>
      <c r="D397" s="467"/>
      <c r="E397" s="502"/>
      <c r="F397" s="482"/>
      <c r="G397" s="503"/>
      <c r="K397" s="465"/>
    </row>
    <row r="398" spans="1:11" s="485" customFormat="1">
      <c r="A398" s="467"/>
      <c r="B398" s="467"/>
      <c r="C398" s="467"/>
      <c r="D398" s="467"/>
      <c r="E398" s="502"/>
      <c r="F398" s="482"/>
      <c r="G398" s="503"/>
      <c r="H398" s="479"/>
      <c r="I398" s="479"/>
      <c r="J398" s="479"/>
      <c r="K398" s="465"/>
    </row>
    <row r="399" spans="1:11" s="479" customFormat="1">
      <c r="A399" s="467"/>
      <c r="B399" s="467"/>
      <c r="C399" s="467"/>
      <c r="D399" s="467"/>
      <c r="E399" s="502"/>
      <c r="F399" s="482"/>
      <c r="G399" s="503"/>
      <c r="K399" s="465"/>
    </row>
    <row r="400" spans="1:11" s="479" customFormat="1" ht="15.75">
      <c r="A400" s="551"/>
      <c r="B400" s="551"/>
      <c r="C400" s="551"/>
      <c r="D400" s="551"/>
      <c r="E400" s="505"/>
      <c r="F400" s="506"/>
      <c r="G400" s="507"/>
      <c r="H400" s="469"/>
      <c r="I400" s="469"/>
      <c r="J400" s="469"/>
      <c r="K400" s="459"/>
    </row>
    <row r="401" spans="1:11" s="479" customFormat="1">
      <c r="A401" s="475"/>
      <c r="B401" s="475"/>
      <c r="C401" s="475"/>
      <c r="D401" s="475"/>
      <c r="E401" s="523"/>
      <c r="F401" s="482"/>
      <c r="G401" s="524"/>
      <c r="H401" s="485"/>
      <c r="I401" s="485"/>
      <c r="J401" s="485"/>
      <c r="K401" s="453"/>
    </row>
    <row r="402" spans="1:11" s="479" customFormat="1">
      <c r="A402" s="475"/>
      <c r="B402" s="475"/>
      <c r="C402" s="475"/>
      <c r="D402" s="475"/>
      <c r="E402" s="523"/>
      <c r="F402" s="482"/>
      <c r="G402" s="524"/>
      <c r="H402" s="485"/>
      <c r="I402" s="485"/>
      <c r="J402" s="485"/>
      <c r="K402" s="453"/>
    </row>
    <row r="403" spans="1:11" s="479" customFormat="1">
      <c r="A403" s="467"/>
      <c r="B403" s="467"/>
      <c r="C403" s="467"/>
      <c r="D403" s="467"/>
      <c r="E403" s="502"/>
      <c r="F403" s="482"/>
      <c r="G403" s="503"/>
      <c r="K403" s="465"/>
    </row>
    <row r="404" spans="1:11" s="479" customFormat="1">
      <c r="A404" s="467"/>
      <c r="B404" s="467"/>
      <c r="C404" s="467"/>
      <c r="D404" s="467"/>
      <c r="E404" s="502"/>
      <c r="F404" s="482"/>
      <c r="G404" s="503"/>
      <c r="K404" s="465"/>
    </row>
    <row r="405" spans="1:11" s="485" customFormat="1">
      <c r="A405" s="467"/>
      <c r="B405" s="467"/>
      <c r="C405" s="467"/>
      <c r="D405" s="467"/>
      <c r="E405" s="502"/>
      <c r="F405" s="482"/>
      <c r="G405" s="503"/>
      <c r="H405" s="479"/>
      <c r="I405" s="479"/>
      <c r="J405" s="479"/>
      <c r="K405" s="465"/>
    </row>
    <row r="406" spans="1:11" s="485" customFormat="1">
      <c r="A406" s="475"/>
      <c r="B406" s="475"/>
      <c r="C406" s="475"/>
      <c r="D406" s="475"/>
      <c r="E406" s="523"/>
      <c r="F406" s="482"/>
      <c r="G406" s="524"/>
      <c r="K406" s="453"/>
    </row>
    <row r="407" spans="1:11" s="485" customFormat="1">
      <c r="A407" s="467"/>
      <c r="B407" s="467"/>
      <c r="C407" s="467"/>
      <c r="D407" s="467"/>
      <c r="E407" s="502"/>
      <c r="F407" s="482"/>
      <c r="G407" s="503"/>
      <c r="H407" s="479"/>
      <c r="I407" s="479"/>
      <c r="J407" s="479"/>
      <c r="K407" s="465"/>
    </row>
    <row r="408" spans="1:11" s="479" customFormat="1">
      <c r="A408" s="467"/>
      <c r="B408" s="467"/>
      <c r="C408" s="467"/>
      <c r="D408" s="467"/>
      <c r="E408" s="502"/>
      <c r="F408" s="482"/>
      <c r="G408" s="503"/>
      <c r="K408" s="465"/>
    </row>
    <row r="409" spans="1:11" s="479" customFormat="1">
      <c r="A409" s="475"/>
      <c r="B409" s="475"/>
      <c r="C409" s="475"/>
      <c r="D409" s="475"/>
      <c r="E409" s="523"/>
      <c r="F409" s="482"/>
      <c r="G409" s="524"/>
      <c r="H409" s="485"/>
      <c r="I409" s="485"/>
      <c r="J409" s="485"/>
      <c r="K409" s="453"/>
    </row>
    <row r="410" spans="1:11" s="479" customFormat="1">
      <c r="A410" s="475"/>
      <c r="B410" s="475"/>
      <c r="C410" s="475"/>
      <c r="D410" s="475"/>
      <c r="E410" s="523"/>
      <c r="F410" s="482"/>
      <c r="G410" s="524"/>
      <c r="H410" s="485"/>
      <c r="I410" s="485"/>
      <c r="J410" s="485"/>
      <c r="K410" s="453"/>
    </row>
    <row r="411" spans="1:11" s="479" customFormat="1">
      <c r="A411" s="475"/>
      <c r="B411" s="475"/>
      <c r="C411" s="475"/>
      <c r="D411" s="475"/>
      <c r="E411" s="523"/>
      <c r="F411" s="482"/>
      <c r="G411" s="524"/>
      <c r="H411" s="485"/>
      <c r="I411" s="485"/>
      <c r="J411" s="485"/>
      <c r="K411" s="453"/>
    </row>
    <row r="412" spans="1:11" s="479" customFormat="1">
      <c r="A412" s="475"/>
      <c r="B412" s="475"/>
      <c r="C412" s="475"/>
      <c r="D412" s="475"/>
      <c r="E412" s="523"/>
      <c r="F412" s="482"/>
      <c r="G412" s="524"/>
      <c r="H412" s="485"/>
      <c r="I412" s="485"/>
      <c r="J412" s="485"/>
      <c r="K412" s="453"/>
    </row>
    <row r="413" spans="1:11" s="485" customFormat="1">
      <c r="A413" s="475"/>
      <c r="B413" s="475"/>
      <c r="C413" s="475"/>
      <c r="D413" s="475"/>
      <c r="E413" s="523"/>
      <c r="F413" s="482"/>
      <c r="G413" s="524"/>
      <c r="K413" s="453"/>
    </row>
    <row r="414" spans="1:11" s="479" customFormat="1">
      <c r="A414" s="475"/>
      <c r="B414" s="475"/>
      <c r="C414" s="475"/>
      <c r="D414" s="475"/>
      <c r="E414" s="523"/>
      <c r="F414" s="482"/>
      <c r="G414" s="524"/>
      <c r="H414" s="485"/>
      <c r="I414" s="485"/>
      <c r="J414" s="485"/>
      <c r="K414" s="453"/>
    </row>
    <row r="415" spans="1:11" s="479" customFormat="1">
      <c r="A415" s="475"/>
      <c r="B415" s="475"/>
      <c r="C415" s="475"/>
      <c r="D415" s="475"/>
      <c r="E415" s="523"/>
      <c r="F415" s="482"/>
      <c r="G415" s="524"/>
      <c r="H415" s="485"/>
      <c r="I415" s="485"/>
      <c r="J415" s="485"/>
      <c r="K415" s="453"/>
    </row>
    <row r="416" spans="1:11" s="479" customFormat="1">
      <c r="A416" s="475"/>
      <c r="B416" s="475"/>
      <c r="C416" s="475"/>
      <c r="D416" s="475"/>
      <c r="E416" s="523"/>
      <c r="F416" s="482"/>
      <c r="G416" s="524"/>
      <c r="H416" s="485"/>
      <c r="I416" s="485"/>
      <c r="J416" s="485"/>
      <c r="K416" s="453"/>
    </row>
    <row r="417" spans="1:11" s="479" customFormat="1">
      <c r="A417" s="475"/>
      <c r="B417" s="475"/>
      <c r="C417" s="475"/>
      <c r="D417" s="475"/>
      <c r="E417" s="523"/>
      <c r="F417" s="482"/>
      <c r="G417" s="524"/>
      <c r="H417" s="485"/>
      <c r="I417" s="485"/>
      <c r="J417" s="485"/>
      <c r="K417" s="453"/>
    </row>
    <row r="418" spans="1:11" s="485" customFormat="1">
      <c r="A418" s="475"/>
      <c r="B418" s="475"/>
      <c r="C418" s="475"/>
      <c r="D418" s="475"/>
      <c r="E418" s="523"/>
      <c r="F418" s="482"/>
      <c r="G418" s="524"/>
      <c r="K418" s="453"/>
    </row>
    <row r="419" spans="1:11" s="479" customFormat="1">
      <c r="A419" s="475"/>
      <c r="B419" s="475"/>
      <c r="C419" s="475"/>
      <c r="D419" s="475"/>
      <c r="E419" s="523"/>
      <c r="F419" s="482"/>
      <c r="G419" s="524"/>
      <c r="H419" s="485"/>
      <c r="I419" s="485"/>
      <c r="J419" s="485"/>
      <c r="K419" s="453"/>
    </row>
    <row r="420" spans="1:11" s="479" customFormat="1">
      <c r="A420" s="467"/>
      <c r="B420" s="467"/>
      <c r="C420" s="467"/>
      <c r="D420" s="467"/>
      <c r="E420" s="502"/>
      <c r="F420" s="482"/>
      <c r="G420" s="503"/>
      <c r="K420" s="465"/>
    </row>
    <row r="421" spans="1:11" s="479" customFormat="1">
      <c r="A421" s="467"/>
      <c r="B421" s="467"/>
      <c r="C421" s="467"/>
      <c r="D421" s="467"/>
      <c r="E421" s="502"/>
      <c r="F421" s="482"/>
      <c r="G421" s="503"/>
      <c r="K421" s="465"/>
    </row>
    <row r="422" spans="1:11" s="479" customFormat="1">
      <c r="A422" s="467"/>
      <c r="B422" s="467"/>
      <c r="C422" s="467"/>
      <c r="D422" s="467"/>
      <c r="E422" s="502"/>
      <c r="F422" s="482"/>
      <c r="G422" s="503"/>
      <c r="K422" s="465"/>
    </row>
    <row r="423" spans="1:11" s="479" customFormat="1">
      <c r="A423" s="467"/>
      <c r="B423" s="467"/>
      <c r="C423" s="467"/>
      <c r="D423" s="467"/>
      <c r="E423" s="502"/>
      <c r="F423" s="482"/>
      <c r="G423" s="503"/>
      <c r="K423" s="465"/>
    </row>
    <row r="424" spans="1:11" s="479" customFormat="1">
      <c r="A424" s="467"/>
      <c r="B424" s="467"/>
      <c r="C424" s="467"/>
      <c r="D424" s="467"/>
      <c r="E424" s="502"/>
      <c r="F424" s="482"/>
      <c r="G424" s="503"/>
      <c r="K424" s="465"/>
    </row>
    <row r="425" spans="1:11" s="479" customFormat="1">
      <c r="A425" s="475"/>
      <c r="B425" s="475"/>
      <c r="C425" s="475"/>
      <c r="D425" s="475"/>
      <c r="E425" s="523"/>
      <c r="F425" s="482"/>
      <c r="G425" s="524"/>
      <c r="H425" s="485"/>
      <c r="I425" s="485"/>
      <c r="J425" s="485"/>
      <c r="K425" s="453"/>
    </row>
    <row r="426" spans="1:11" s="479" customFormat="1">
      <c r="A426" s="467"/>
      <c r="B426" s="467"/>
      <c r="C426" s="467"/>
      <c r="D426" s="467"/>
      <c r="E426" s="502"/>
      <c r="F426" s="482"/>
      <c r="G426" s="503"/>
      <c r="K426" s="465"/>
    </row>
    <row r="427" spans="1:11" s="479" customFormat="1">
      <c r="A427" s="467"/>
      <c r="B427" s="467"/>
      <c r="C427" s="467"/>
      <c r="D427" s="467"/>
      <c r="E427" s="502"/>
      <c r="F427" s="482"/>
      <c r="G427" s="503"/>
      <c r="K427" s="465"/>
    </row>
    <row r="428" spans="1:11" s="479" customFormat="1">
      <c r="A428" s="467"/>
      <c r="B428" s="467"/>
      <c r="C428" s="467"/>
      <c r="D428" s="467"/>
      <c r="E428" s="502"/>
      <c r="F428" s="482"/>
      <c r="G428" s="503"/>
      <c r="K428" s="465"/>
    </row>
    <row r="429" spans="1:11" s="479" customFormat="1">
      <c r="A429" s="467"/>
      <c r="B429" s="467"/>
      <c r="C429" s="467"/>
      <c r="D429" s="467"/>
      <c r="E429" s="502"/>
      <c r="F429" s="482"/>
      <c r="G429" s="503"/>
      <c r="K429" s="465"/>
    </row>
    <row r="430" spans="1:11" s="485" customFormat="1">
      <c r="A430" s="467"/>
      <c r="B430" s="467"/>
      <c r="C430" s="467"/>
      <c r="D430" s="467"/>
      <c r="E430" s="502"/>
      <c r="F430" s="482"/>
      <c r="G430" s="503"/>
      <c r="H430" s="479"/>
      <c r="I430" s="479"/>
      <c r="J430" s="479"/>
      <c r="K430" s="465"/>
    </row>
    <row r="431" spans="1:11" s="485" customFormat="1">
      <c r="A431" s="467"/>
      <c r="B431" s="467"/>
      <c r="C431" s="467"/>
      <c r="D431" s="467"/>
      <c r="E431" s="502"/>
      <c r="F431" s="482"/>
      <c r="G431" s="503"/>
      <c r="H431" s="479"/>
      <c r="I431" s="479"/>
      <c r="J431" s="479"/>
      <c r="K431" s="465"/>
    </row>
    <row r="432" spans="1:11" s="479" customFormat="1">
      <c r="A432" s="467"/>
      <c r="B432" s="467"/>
      <c r="C432" s="467"/>
      <c r="D432" s="467"/>
      <c r="E432" s="502"/>
      <c r="F432" s="482"/>
      <c r="G432" s="503"/>
      <c r="K432" s="465"/>
    </row>
    <row r="433" spans="1:11" s="479" customFormat="1">
      <c r="A433" s="467"/>
      <c r="B433" s="467"/>
      <c r="C433" s="467"/>
      <c r="D433" s="467"/>
      <c r="E433" s="502"/>
      <c r="F433" s="482"/>
      <c r="G433" s="503"/>
      <c r="K433" s="465"/>
    </row>
    <row r="434" spans="1:11" s="479" customFormat="1">
      <c r="A434" s="467"/>
      <c r="B434" s="467"/>
      <c r="C434" s="467"/>
      <c r="D434" s="467"/>
      <c r="E434" s="502"/>
      <c r="F434" s="482"/>
      <c r="G434" s="503"/>
      <c r="K434" s="465"/>
    </row>
    <row r="435" spans="1:11" s="479" customFormat="1">
      <c r="A435" s="467"/>
      <c r="B435" s="467"/>
      <c r="C435" s="467"/>
      <c r="D435" s="467"/>
      <c r="E435" s="502"/>
      <c r="F435" s="482"/>
      <c r="G435" s="503"/>
      <c r="K435" s="465"/>
    </row>
    <row r="436" spans="1:11" s="485" customFormat="1">
      <c r="A436" s="467"/>
      <c r="B436" s="467"/>
      <c r="C436" s="467"/>
      <c r="D436" s="467"/>
      <c r="E436" s="502"/>
      <c r="F436" s="482"/>
      <c r="G436" s="503"/>
      <c r="H436" s="479"/>
      <c r="I436" s="479"/>
      <c r="J436" s="479"/>
      <c r="K436" s="465"/>
    </row>
    <row r="437" spans="1:11" s="479" customFormat="1">
      <c r="A437" s="467"/>
      <c r="B437" s="467"/>
      <c r="C437" s="467"/>
      <c r="D437" s="467"/>
      <c r="E437" s="502"/>
      <c r="F437" s="482"/>
      <c r="G437" s="503"/>
      <c r="K437" s="465"/>
    </row>
    <row r="438" spans="1:11" s="479" customFormat="1">
      <c r="A438" s="467"/>
      <c r="B438" s="467"/>
      <c r="C438" s="467"/>
      <c r="D438" s="467"/>
      <c r="E438" s="502"/>
      <c r="F438" s="482"/>
      <c r="G438" s="503"/>
      <c r="K438" s="465"/>
    </row>
    <row r="439" spans="1:11" s="479" customFormat="1">
      <c r="A439" s="467"/>
      <c r="B439" s="467"/>
      <c r="C439" s="467"/>
      <c r="D439" s="467"/>
      <c r="E439" s="502"/>
      <c r="F439" s="482"/>
      <c r="G439" s="503"/>
      <c r="K439" s="465"/>
    </row>
    <row r="440" spans="1:11" s="485" customFormat="1">
      <c r="A440" s="467"/>
      <c r="B440" s="467"/>
      <c r="C440" s="467"/>
      <c r="D440" s="467"/>
      <c r="E440" s="502"/>
      <c r="F440" s="482"/>
      <c r="G440" s="503"/>
      <c r="H440" s="479"/>
      <c r="I440" s="479"/>
      <c r="J440" s="479"/>
      <c r="K440" s="465"/>
    </row>
    <row r="441" spans="1:11" s="479" customFormat="1">
      <c r="A441" s="467"/>
      <c r="B441" s="467"/>
      <c r="C441" s="467"/>
      <c r="D441" s="467"/>
      <c r="E441" s="502"/>
      <c r="F441" s="482"/>
      <c r="G441" s="503"/>
      <c r="K441" s="465"/>
    </row>
    <row r="442" spans="1:11" s="479" customFormat="1">
      <c r="A442" s="467"/>
      <c r="B442" s="467"/>
      <c r="C442" s="467"/>
      <c r="D442" s="467"/>
      <c r="E442" s="502"/>
      <c r="F442" s="482"/>
      <c r="G442" s="503"/>
      <c r="K442" s="465"/>
    </row>
    <row r="443" spans="1:11" s="479" customFormat="1">
      <c r="A443" s="467"/>
      <c r="B443" s="467"/>
      <c r="C443" s="467"/>
      <c r="D443" s="467"/>
      <c r="E443" s="502"/>
      <c r="F443" s="482"/>
      <c r="G443" s="503"/>
      <c r="K443" s="465"/>
    </row>
    <row r="444" spans="1:11" s="479" customFormat="1">
      <c r="A444" s="467"/>
      <c r="B444" s="467"/>
      <c r="C444" s="467"/>
      <c r="D444" s="467"/>
      <c r="E444" s="502"/>
      <c r="F444" s="482"/>
      <c r="G444" s="503"/>
      <c r="K444" s="465"/>
    </row>
    <row r="445" spans="1:11" s="485" customFormat="1">
      <c r="A445" s="467"/>
      <c r="B445" s="467"/>
      <c r="C445" s="467"/>
      <c r="D445" s="467"/>
      <c r="E445" s="502"/>
      <c r="F445" s="482"/>
      <c r="G445" s="503"/>
      <c r="H445" s="479"/>
      <c r="I445" s="479"/>
      <c r="J445" s="479"/>
      <c r="K445" s="465"/>
    </row>
    <row r="446" spans="1:11" s="479" customFormat="1">
      <c r="A446" s="467"/>
      <c r="B446" s="467"/>
      <c r="C446" s="467"/>
      <c r="D446" s="467"/>
      <c r="E446" s="502"/>
      <c r="F446" s="482"/>
      <c r="G446" s="503"/>
      <c r="K446" s="465"/>
    </row>
    <row r="447" spans="1:11" s="479" customFormat="1" ht="15.75">
      <c r="A447" s="551"/>
      <c r="B447" s="551"/>
      <c r="C447" s="551"/>
      <c r="D447" s="551"/>
      <c r="E447" s="505"/>
      <c r="F447" s="506"/>
      <c r="G447" s="507"/>
      <c r="H447" s="469"/>
      <c r="I447" s="469"/>
      <c r="J447" s="469"/>
      <c r="K447" s="459"/>
    </row>
    <row r="448" spans="1:11" s="479" customFormat="1" ht="15.75">
      <c r="A448" s="551"/>
      <c r="B448" s="551"/>
      <c r="C448" s="551"/>
      <c r="D448" s="551"/>
      <c r="E448" s="505"/>
      <c r="F448" s="506"/>
      <c r="G448" s="507"/>
      <c r="H448" s="469"/>
      <c r="I448" s="469"/>
      <c r="J448" s="469"/>
      <c r="K448" s="459"/>
    </row>
    <row r="449" spans="1:11" s="479" customFormat="1" ht="15.75">
      <c r="A449" s="551"/>
      <c r="B449" s="551"/>
      <c r="C449" s="551"/>
      <c r="D449" s="551"/>
      <c r="E449" s="505"/>
      <c r="F449" s="506"/>
      <c r="G449" s="507"/>
      <c r="H449" s="469"/>
      <c r="I449" s="469"/>
      <c r="J449" s="469"/>
      <c r="K449" s="459"/>
    </row>
    <row r="450" spans="1:11" s="479" customFormat="1" ht="15.75">
      <c r="A450" s="551"/>
      <c r="B450" s="551"/>
      <c r="C450" s="551"/>
      <c r="D450" s="551"/>
      <c r="E450" s="505"/>
      <c r="F450" s="506"/>
      <c r="G450" s="507"/>
      <c r="H450" s="469"/>
      <c r="I450" s="469"/>
      <c r="J450" s="469"/>
      <c r="K450" s="459"/>
    </row>
    <row r="451" spans="1:11" s="485" customFormat="1">
      <c r="A451" s="475"/>
      <c r="B451" s="475"/>
      <c r="C451" s="475"/>
      <c r="D451" s="475"/>
      <c r="E451" s="523"/>
      <c r="F451" s="482"/>
      <c r="G451" s="524"/>
      <c r="K451" s="453"/>
    </row>
    <row r="452" spans="1:11" s="479" customFormat="1" ht="15.75">
      <c r="A452" s="551"/>
      <c r="B452" s="551"/>
      <c r="C452" s="551"/>
      <c r="D452" s="551"/>
      <c r="E452" s="505"/>
      <c r="F452" s="506"/>
      <c r="G452" s="507"/>
      <c r="H452" s="469"/>
      <c r="I452" s="469"/>
      <c r="J452" s="469"/>
      <c r="K452" s="459"/>
    </row>
    <row r="453" spans="1:11" s="479" customFormat="1">
      <c r="A453" s="475"/>
      <c r="B453" s="475"/>
      <c r="C453" s="475"/>
      <c r="D453" s="475"/>
      <c r="E453" s="523"/>
      <c r="F453" s="482"/>
      <c r="G453" s="524"/>
      <c r="H453" s="485"/>
      <c r="I453" s="485"/>
      <c r="J453" s="485"/>
      <c r="K453" s="453"/>
    </row>
    <row r="454" spans="1:11" s="479" customFormat="1">
      <c r="A454" s="475"/>
      <c r="B454" s="475"/>
      <c r="C454" s="475"/>
      <c r="D454" s="475"/>
      <c r="E454" s="523"/>
      <c r="F454" s="482"/>
      <c r="G454" s="524"/>
      <c r="H454" s="485"/>
      <c r="I454" s="485"/>
      <c r="J454" s="485"/>
      <c r="K454" s="453"/>
    </row>
    <row r="455" spans="1:11" s="479" customFormat="1">
      <c r="A455" s="475"/>
      <c r="B455" s="475"/>
      <c r="C455" s="475"/>
      <c r="D455" s="475"/>
      <c r="E455" s="523"/>
      <c r="F455" s="482"/>
      <c r="G455" s="524"/>
      <c r="H455" s="485"/>
      <c r="I455" s="485"/>
      <c r="J455" s="485"/>
      <c r="K455" s="453"/>
    </row>
    <row r="456" spans="1:11" s="479" customFormat="1">
      <c r="A456" s="475"/>
      <c r="B456" s="475"/>
      <c r="C456" s="475"/>
      <c r="D456" s="475"/>
      <c r="E456" s="523"/>
      <c r="F456" s="482"/>
      <c r="G456" s="524"/>
      <c r="H456" s="485"/>
      <c r="I456" s="485"/>
      <c r="J456" s="485"/>
      <c r="K456" s="453"/>
    </row>
    <row r="457" spans="1:11" s="479" customFormat="1">
      <c r="A457" s="475"/>
      <c r="B457" s="475"/>
      <c r="C457" s="475"/>
      <c r="D457" s="475"/>
      <c r="E457" s="523"/>
      <c r="F457" s="482"/>
      <c r="G457" s="524"/>
      <c r="H457" s="485"/>
      <c r="I457" s="485"/>
      <c r="J457" s="485"/>
      <c r="K457" s="453"/>
    </row>
    <row r="458" spans="1:11" s="469" customFormat="1" ht="15.75">
      <c r="A458" s="475"/>
      <c r="B458" s="475"/>
      <c r="C458" s="475"/>
      <c r="D458" s="475"/>
      <c r="E458" s="523"/>
      <c r="F458" s="482"/>
      <c r="G458" s="524"/>
      <c r="H458" s="485"/>
      <c r="I458" s="485"/>
      <c r="J458" s="485"/>
      <c r="K458" s="453"/>
    </row>
    <row r="459" spans="1:11" s="479" customFormat="1">
      <c r="A459" s="475"/>
      <c r="B459" s="475"/>
      <c r="C459" s="475"/>
      <c r="D459" s="475"/>
      <c r="E459" s="523"/>
      <c r="F459" s="482"/>
      <c r="G459" s="524"/>
      <c r="H459" s="485"/>
      <c r="I459" s="485"/>
      <c r="J459" s="485"/>
      <c r="K459" s="453"/>
    </row>
    <row r="460" spans="1:11" s="479" customFormat="1">
      <c r="A460" s="475"/>
      <c r="B460" s="475"/>
      <c r="C460" s="475"/>
      <c r="D460" s="475"/>
      <c r="E460" s="523"/>
      <c r="F460" s="482"/>
      <c r="G460" s="524"/>
      <c r="H460" s="485"/>
      <c r="I460" s="485"/>
      <c r="J460" s="485"/>
      <c r="K460" s="453"/>
    </row>
    <row r="461" spans="1:11" s="479" customFormat="1">
      <c r="A461" s="475"/>
      <c r="B461" s="475"/>
      <c r="C461" s="475"/>
      <c r="D461" s="475"/>
      <c r="E461" s="523"/>
      <c r="F461" s="482"/>
      <c r="G461" s="524"/>
      <c r="H461" s="485"/>
      <c r="I461" s="485"/>
      <c r="J461" s="485"/>
      <c r="K461" s="453"/>
    </row>
    <row r="462" spans="1:11" s="479" customFormat="1">
      <c r="A462" s="475"/>
      <c r="B462" s="475"/>
      <c r="C462" s="475"/>
      <c r="D462" s="475"/>
      <c r="E462" s="523"/>
      <c r="F462" s="482"/>
      <c r="G462" s="524"/>
      <c r="H462" s="485"/>
      <c r="I462" s="485"/>
      <c r="J462" s="485"/>
      <c r="K462" s="453"/>
    </row>
    <row r="463" spans="1:11" s="479" customFormat="1">
      <c r="A463" s="475"/>
      <c r="B463" s="475"/>
      <c r="C463" s="475"/>
      <c r="D463" s="475"/>
      <c r="E463" s="523"/>
      <c r="F463" s="482"/>
      <c r="G463" s="524"/>
      <c r="H463" s="485"/>
      <c r="I463" s="485"/>
      <c r="J463" s="485"/>
      <c r="K463" s="453"/>
    </row>
    <row r="464" spans="1:11" s="485" customFormat="1">
      <c r="A464" s="475"/>
      <c r="B464" s="475"/>
      <c r="C464" s="475"/>
      <c r="D464" s="475"/>
      <c r="E464" s="523"/>
      <c r="F464" s="482"/>
      <c r="G464" s="524"/>
      <c r="K464" s="453"/>
    </row>
    <row r="465" spans="1:11" s="479" customFormat="1">
      <c r="A465" s="475"/>
      <c r="B465" s="475"/>
      <c r="C465" s="475"/>
      <c r="D465" s="475"/>
      <c r="E465" s="523"/>
      <c r="F465" s="482"/>
      <c r="G465" s="524"/>
      <c r="H465" s="485"/>
      <c r="I465" s="485"/>
      <c r="J465" s="485"/>
      <c r="K465" s="453"/>
    </row>
    <row r="466" spans="1:11" s="479" customFormat="1">
      <c r="A466" s="475"/>
      <c r="B466" s="475"/>
      <c r="C466" s="475"/>
      <c r="D466" s="475"/>
      <c r="E466" s="523"/>
      <c r="F466" s="482"/>
      <c r="G466" s="524"/>
      <c r="H466" s="485"/>
      <c r="I466" s="485"/>
      <c r="J466" s="485"/>
      <c r="K466" s="453"/>
    </row>
    <row r="467" spans="1:11" s="479" customFormat="1">
      <c r="A467" s="475"/>
      <c r="B467" s="475"/>
      <c r="C467" s="475"/>
      <c r="D467" s="475"/>
      <c r="E467" s="523"/>
      <c r="F467" s="482"/>
      <c r="G467" s="524"/>
      <c r="H467" s="485"/>
      <c r="I467" s="485"/>
      <c r="J467" s="485"/>
      <c r="K467" s="453"/>
    </row>
    <row r="468" spans="1:11" s="479" customFormat="1">
      <c r="A468" s="475"/>
      <c r="B468" s="475"/>
      <c r="C468" s="475"/>
      <c r="D468" s="475"/>
      <c r="E468" s="523"/>
      <c r="F468" s="482"/>
      <c r="G468" s="524"/>
      <c r="H468" s="485"/>
      <c r="I468" s="485"/>
      <c r="J468" s="485"/>
      <c r="K468" s="453"/>
    </row>
    <row r="469" spans="1:11" s="479" customFormat="1">
      <c r="A469" s="467"/>
      <c r="B469" s="467"/>
      <c r="C469" s="467"/>
      <c r="D469" s="467"/>
      <c r="E469" s="502"/>
      <c r="F469" s="482"/>
      <c r="G469" s="503"/>
      <c r="K469" s="465"/>
    </row>
    <row r="470" spans="1:11" s="485" customFormat="1">
      <c r="A470" s="467"/>
      <c r="B470" s="467"/>
      <c r="C470" s="467"/>
      <c r="D470" s="467"/>
      <c r="E470" s="502"/>
      <c r="F470" s="482"/>
      <c r="G470" s="503"/>
      <c r="H470" s="479"/>
      <c r="I470" s="479"/>
      <c r="J470" s="479"/>
      <c r="K470" s="465"/>
    </row>
    <row r="471" spans="1:11" s="479" customFormat="1">
      <c r="A471" s="467"/>
      <c r="B471" s="467"/>
      <c r="C471" s="467"/>
      <c r="D471" s="467"/>
      <c r="E471" s="502"/>
      <c r="F471" s="482"/>
      <c r="G471" s="503"/>
      <c r="K471" s="465"/>
    </row>
    <row r="472" spans="1:11" ht="20.25">
      <c r="A472" s="466"/>
      <c r="B472" s="466"/>
      <c r="C472" s="466"/>
      <c r="D472" s="466"/>
      <c r="E472" s="471"/>
      <c r="F472" s="472"/>
      <c r="G472" s="473"/>
      <c r="H472" s="470"/>
      <c r="I472" s="470"/>
      <c r="J472" s="470"/>
      <c r="K472" s="474"/>
    </row>
    <row r="473" spans="1:11" s="479" customFormat="1">
      <c r="A473" s="467"/>
      <c r="B473" s="467"/>
      <c r="C473" s="467"/>
      <c r="D473" s="467"/>
      <c r="E473" s="502"/>
      <c r="F473" s="482"/>
      <c r="G473" s="503"/>
      <c r="K473" s="465"/>
    </row>
    <row r="474" spans="1:11" s="525" customFormat="1" ht="18">
      <c r="A474" s="475"/>
      <c r="B474" s="475"/>
      <c r="C474" s="475"/>
      <c r="D474" s="475"/>
      <c r="E474" s="523"/>
      <c r="F474" s="482"/>
      <c r="G474" s="524"/>
      <c r="H474" s="485"/>
      <c r="I474" s="485"/>
      <c r="J474" s="485"/>
      <c r="K474" s="453"/>
    </row>
    <row r="475" spans="1:11" s="479" customFormat="1">
      <c r="A475" s="467"/>
      <c r="B475" s="467"/>
      <c r="C475" s="467"/>
      <c r="D475" s="467"/>
      <c r="E475" s="502"/>
      <c r="F475" s="482"/>
      <c r="G475" s="503"/>
      <c r="K475" s="465"/>
    </row>
    <row r="476" spans="1:11" s="479" customFormat="1">
      <c r="A476" s="467"/>
      <c r="B476" s="467"/>
      <c r="C476" s="467"/>
      <c r="D476" s="467"/>
      <c r="E476" s="502"/>
      <c r="F476" s="482"/>
      <c r="G476" s="503"/>
      <c r="K476" s="465"/>
    </row>
    <row r="477" spans="1:11" s="485" customFormat="1">
      <c r="A477" s="467"/>
      <c r="B477" s="467"/>
      <c r="C477" s="467"/>
      <c r="D477" s="467"/>
      <c r="E477" s="502"/>
      <c r="F477" s="482"/>
      <c r="G477" s="503"/>
      <c r="H477" s="479"/>
      <c r="I477" s="479"/>
      <c r="J477" s="479"/>
      <c r="K477" s="465"/>
    </row>
    <row r="478" spans="1:11" s="479" customFormat="1">
      <c r="A478" s="467"/>
      <c r="B478" s="467"/>
      <c r="C478" s="467"/>
      <c r="D478" s="467"/>
      <c r="E478" s="502"/>
      <c r="F478" s="482"/>
      <c r="G478" s="503"/>
      <c r="K478" s="465"/>
    </row>
    <row r="479" spans="1:11" s="479" customFormat="1">
      <c r="A479" s="467"/>
      <c r="B479" s="467"/>
      <c r="C479" s="467"/>
      <c r="D479" s="467"/>
      <c r="E479" s="502"/>
      <c r="F479" s="482"/>
      <c r="G479" s="503"/>
      <c r="K479" s="465"/>
    </row>
    <row r="480" spans="1:11" s="479" customFormat="1">
      <c r="A480" s="467"/>
      <c r="B480" s="467"/>
      <c r="C480" s="467"/>
      <c r="D480" s="467"/>
      <c r="E480" s="502"/>
      <c r="F480" s="482"/>
      <c r="G480" s="503"/>
      <c r="K480" s="465"/>
    </row>
    <row r="481" spans="1:11" s="479" customFormat="1">
      <c r="A481" s="475"/>
      <c r="B481" s="475"/>
      <c r="C481" s="475"/>
      <c r="D481" s="475"/>
      <c r="E481" s="523"/>
      <c r="F481" s="482"/>
      <c r="G481" s="524"/>
      <c r="H481" s="485"/>
      <c r="I481" s="485"/>
      <c r="J481" s="485"/>
      <c r="K481" s="453"/>
    </row>
    <row r="482" spans="1:11" s="479" customFormat="1">
      <c r="A482" s="475"/>
      <c r="B482" s="475"/>
      <c r="C482" s="475"/>
      <c r="D482" s="475"/>
      <c r="E482" s="523"/>
      <c r="F482" s="482"/>
      <c r="G482" s="524"/>
      <c r="H482" s="485"/>
      <c r="I482" s="485"/>
      <c r="J482" s="485"/>
      <c r="K482" s="453"/>
    </row>
    <row r="483" spans="1:11" s="479" customFormat="1">
      <c r="A483" s="475"/>
      <c r="B483" s="475"/>
      <c r="C483" s="475"/>
      <c r="D483" s="475"/>
      <c r="E483" s="523"/>
      <c r="F483" s="482"/>
      <c r="G483" s="524"/>
      <c r="H483" s="485"/>
      <c r="I483" s="485"/>
      <c r="J483" s="485"/>
      <c r="K483" s="453"/>
    </row>
    <row r="484" spans="1:11" s="479" customFormat="1">
      <c r="A484" s="467"/>
      <c r="B484" s="467"/>
      <c r="C484" s="467"/>
      <c r="D484" s="467"/>
      <c r="E484" s="502"/>
      <c r="F484" s="482"/>
      <c r="G484" s="503"/>
      <c r="K484" s="465"/>
    </row>
    <row r="485" spans="1:11" s="479" customFormat="1">
      <c r="A485" s="467"/>
      <c r="B485" s="467"/>
      <c r="C485" s="467"/>
      <c r="D485" s="467"/>
      <c r="E485" s="502"/>
      <c r="F485" s="482"/>
      <c r="G485" s="503"/>
      <c r="K485" s="465"/>
    </row>
    <row r="486" spans="1:11" s="479" customFormat="1">
      <c r="A486" s="467"/>
      <c r="B486" s="467"/>
      <c r="C486" s="467"/>
      <c r="D486" s="467"/>
      <c r="E486" s="502"/>
      <c r="F486" s="482"/>
      <c r="G486" s="503"/>
      <c r="K486" s="465"/>
    </row>
    <row r="487" spans="1:11" s="479" customFormat="1">
      <c r="A487" s="467"/>
      <c r="B487" s="467"/>
      <c r="C487" s="467"/>
      <c r="D487" s="467"/>
      <c r="E487" s="502"/>
      <c r="F487" s="482"/>
      <c r="G487" s="503"/>
      <c r="K487" s="465"/>
    </row>
    <row r="488" spans="1:11" s="485" customFormat="1">
      <c r="A488" s="467"/>
      <c r="B488" s="467"/>
      <c r="C488" s="467"/>
      <c r="D488" s="467"/>
      <c r="E488" s="502"/>
      <c r="F488" s="482"/>
      <c r="G488" s="503"/>
      <c r="H488" s="479"/>
      <c r="I488" s="479"/>
      <c r="J488" s="479"/>
      <c r="K488" s="465"/>
    </row>
    <row r="489" spans="1:11" s="479" customFormat="1">
      <c r="A489" s="475"/>
      <c r="B489" s="475"/>
      <c r="C489" s="475"/>
      <c r="D489" s="475"/>
      <c r="E489" s="523"/>
      <c r="F489" s="482"/>
      <c r="G489" s="524"/>
      <c r="H489" s="485"/>
      <c r="I489" s="485"/>
      <c r="J489" s="485"/>
      <c r="K489" s="453"/>
    </row>
    <row r="490" spans="1:11" s="479" customFormat="1">
      <c r="A490" s="467"/>
      <c r="B490" s="467"/>
      <c r="C490" s="467"/>
      <c r="D490" s="467"/>
      <c r="E490" s="502"/>
      <c r="F490" s="482"/>
      <c r="G490" s="503"/>
      <c r="K490" s="465"/>
    </row>
    <row r="491" spans="1:11" s="479" customFormat="1">
      <c r="A491" s="467"/>
      <c r="B491" s="467"/>
      <c r="C491" s="467"/>
      <c r="D491" s="467"/>
      <c r="E491" s="502"/>
      <c r="F491" s="482"/>
      <c r="G491" s="503"/>
      <c r="K491" s="465"/>
    </row>
    <row r="492" spans="1:11" s="479" customFormat="1">
      <c r="A492" s="467"/>
      <c r="B492" s="467"/>
      <c r="C492" s="467"/>
      <c r="D492" s="467"/>
      <c r="E492" s="502"/>
      <c r="F492" s="482"/>
      <c r="G492" s="503"/>
      <c r="K492" s="465"/>
    </row>
    <row r="493" spans="1:11" s="479" customFormat="1">
      <c r="A493" s="467"/>
      <c r="B493" s="467"/>
      <c r="C493" s="467"/>
      <c r="D493" s="467"/>
      <c r="E493" s="502"/>
      <c r="F493" s="482"/>
      <c r="G493" s="503"/>
      <c r="K493" s="465"/>
    </row>
    <row r="494" spans="1:11" s="479" customFormat="1">
      <c r="A494" s="475"/>
      <c r="B494" s="475"/>
      <c r="C494" s="475"/>
      <c r="D494" s="475"/>
      <c r="E494" s="523"/>
      <c r="F494" s="482"/>
      <c r="G494" s="524"/>
      <c r="H494" s="485"/>
      <c r="I494" s="485"/>
      <c r="J494" s="485"/>
      <c r="K494" s="453"/>
    </row>
    <row r="495" spans="1:11" s="479" customFormat="1">
      <c r="A495" s="467"/>
      <c r="B495" s="467"/>
      <c r="C495" s="467"/>
      <c r="D495" s="467"/>
      <c r="E495" s="502"/>
      <c r="F495" s="482"/>
      <c r="G495" s="503"/>
      <c r="K495" s="465"/>
    </row>
    <row r="496" spans="1:11" s="479" customFormat="1">
      <c r="A496" s="467"/>
      <c r="B496" s="467"/>
      <c r="C496" s="467"/>
      <c r="D496" s="467"/>
      <c r="E496" s="502"/>
      <c r="F496" s="482"/>
      <c r="G496" s="503"/>
      <c r="K496" s="465"/>
    </row>
    <row r="497" spans="1:11" s="479" customFormat="1">
      <c r="A497" s="467"/>
      <c r="B497" s="467"/>
      <c r="C497" s="467"/>
      <c r="D497" s="467"/>
      <c r="E497" s="502"/>
      <c r="F497" s="482"/>
      <c r="G497" s="503"/>
      <c r="K497" s="465"/>
    </row>
    <row r="498" spans="1:11" s="479" customFormat="1">
      <c r="A498" s="467"/>
      <c r="B498" s="467"/>
      <c r="C498" s="467"/>
      <c r="D498" s="467"/>
      <c r="E498" s="502"/>
      <c r="F498" s="482"/>
      <c r="G498" s="503"/>
      <c r="K498" s="465"/>
    </row>
    <row r="499" spans="1:11" s="479" customFormat="1">
      <c r="A499" s="467"/>
      <c r="B499" s="467"/>
      <c r="C499" s="467"/>
      <c r="D499" s="467"/>
      <c r="E499" s="502"/>
      <c r="F499" s="482"/>
      <c r="G499" s="503"/>
      <c r="K499" s="465"/>
    </row>
    <row r="500" spans="1:11" s="479" customFormat="1">
      <c r="A500" s="467"/>
      <c r="B500" s="467"/>
      <c r="C500" s="467"/>
      <c r="D500" s="467"/>
      <c r="E500" s="502"/>
      <c r="F500" s="482"/>
      <c r="G500" s="503"/>
      <c r="K500" s="465"/>
    </row>
    <row r="501" spans="1:11" s="479" customFormat="1">
      <c r="A501" s="467"/>
      <c r="B501" s="467"/>
      <c r="C501" s="467"/>
      <c r="D501" s="467"/>
      <c r="E501" s="502"/>
      <c r="F501" s="482"/>
      <c r="G501" s="503"/>
      <c r="K501" s="465"/>
    </row>
    <row r="502" spans="1:11" s="479" customFormat="1">
      <c r="A502" s="467"/>
      <c r="B502" s="467"/>
      <c r="C502" s="467"/>
      <c r="D502" s="467"/>
      <c r="E502" s="502"/>
      <c r="F502" s="482"/>
      <c r="G502" s="503"/>
      <c r="K502" s="465"/>
    </row>
    <row r="503" spans="1:11" s="479" customFormat="1">
      <c r="A503" s="467"/>
      <c r="B503" s="467"/>
      <c r="C503" s="467"/>
      <c r="D503" s="467"/>
      <c r="E503" s="502"/>
      <c r="F503" s="482"/>
      <c r="G503" s="503"/>
      <c r="K503" s="465"/>
    </row>
    <row r="504" spans="1:11" s="479" customFormat="1">
      <c r="A504" s="467"/>
      <c r="B504" s="467"/>
      <c r="C504" s="467"/>
      <c r="D504" s="467"/>
      <c r="E504" s="502"/>
      <c r="F504" s="482"/>
      <c r="G504" s="503"/>
      <c r="K504" s="465"/>
    </row>
    <row r="505" spans="1:11" s="479" customFormat="1">
      <c r="A505" s="467"/>
      <c r="B505" s="467"/>
      <c r="C505" s="467"/>
      <c r="D505" s="467"/>
      <c r="E505" s="502"/>
      <c r="F505" s="482"/>
      <c r="G505" s="503"/>
      <c r="K505" s="465"/>
    </row>
    <row r="506" spans="1:11" s="479" customFormat="1">
      <c r="A506" s="475"/>
      <c r="B506" s="475"/>
      <c r="C506" s="475"/>
      <c r="D506" s="475"/>
      <c r="E506" s="523"/>
      <c r="F506" s="482"/>
      <c r="G506" s="524"/>
      <c r="H506" s="485"/>
      <c r="I506" s="485"/>
      <c r="J506" s="485"/>
      <c r="K506" s="453"/>
    </row>
    <row r="507" spans="1:11" s="479" customFormat="1">
      <c r="A507" s="475"/>
      <c r="B507" s="475"/>
      <c r="C507" s="475"/>
      <c r="D507" s="475"/>
      <c r="E507" s="523"/>
      <c r="F507" s="482"/>
      <c r="G507" s="524"/>
      <c r="H507" s="485"/>
      <c r="I507" s="485"/>
      <c r="J507" s="485"/>
      <c r="K507" s="453"/>
    </row>
    <row r="508" spans="1:11" s="479" customFormat="1">
      <c r="A508" s="467"/>
      <c r="B508" s="467"/>
      <c r="C508" s="467"/>
      <c r="D508" s="467"/>
      <c r="E508" s="502"/>
      <c r="F508" s="482"/>
      <c r="G508" s="503"/>
      <c r="K508" s="465"/>
    </row>
    <row r="509" spans="1:11" s="479" customFormat="1">
      <c r="A509" s="467"/>
      <c r="B509" s="467"/>
      <c r="C509" s="467"/>
      <c r="D509" s="467"/>
      <c r="E509" s="502"/>
      <c r="F509" s="482"/>
      <c r="G509" s="503"/>
      <c r="K509" s="465"/>
    </row>
    <row r="510" spans="1:11" s="479" customFormat="1">
      <c r="A510" s="467"/>
      <c r="B510" s="467"/>
      <c r="C510" s="467"/>
      <c r="D510" s="467"/>
      <c r="E510" s="502"/>
      <c r="F510" s="482"/>
      <c r="G510" s="503"/>
      <c r="K510" s="465"/>
    </row>
    <row r="511" spans="1:11" s="479" customFormat="1">
      <c r="A511" s="467"/>
      <c r="B511" s="467"/>
      <c r="C511" s="467"/>
      <c r="D511" s="467"/>
      <c r="E511" s="502"/>
      <c r="F511" s="482"/>
      <c r="G511" s="503"/>
      <c r="K511" s="465"/>
    </row>
    <row r="512" spans="1:11" s="479" customFormat="1">
      <c r="A512" s="475"/>
      <c r="B512" s="475"/>
      <c r="C512" s="475"/>
      <c r="D512" s="475"/>
      <c r="E512" s="523"/>
      <c r="F512" s="482"/>
      <c r="G512" s="524"/>
      <c r="H512" s="485"/>
      <c r="I512" s="485"/>
      <c r="J512" s="485"/>
      <c r="K512" s="453"/>
    </row>
    <row r="513" spans="1:11" s="479" customFormat="1">
      <c r="A513" s="467"/>
      <c r="B513" s="467"/>
      <c r="C513" s="467"/>
      <c r="D513" s="467"/>
      <c r="E513" s="502"/>
      <c r="F513" s="482"/>
      <c r="G513" s="503"/>
      <c r="K513" s="465"/>
    </row>
    <row r="514" spans="1:11" s="479" customFormat="1">
      <c r="A514" s="467"/>
      <c r="B514" s="467"/>
      <c r="C514" s="467"/>
      <c r="D514" s="467"/>
      <c r="E514" s="502"/>
      <c r="F514" s="482"/>
      <c r="G514" s="503"/>
      <c r="K514" s="465"/>
    </row>
    <row r="515" spans="1:11" s="479" customFormat="1">
      <c r="A515" s="467"/>
      <c r="B515" s="467"/>
      <c r="C515" s="467"/>
      <c r="D515" s="467"/>
      <c r="E515" s="502"/>
      <c r="F515" s="482"/>
      <c r="G515" s="503"/>
      <c r="K515" s="465"/>
    </row>
    <row r="516" spans="1:11" s="479" customFormat="1">
      <c r="A516" s="475"/>
      <c r="B516" s="475"/>
      <c r="C516" s="475"/>
      <c r="D516" s="475"/>
      <c r="E516" s="523"/>
      <c r="F516" s="482"/>
      <c r="G516" s="524"/>
      <c r="H516" s="485"/>
      <c r="I516" s="485"/>
      <c r="J516" s="485"/>
      <c r="K516" s="453"/>
    </row>
    <row r="517" spans="1:11" s="479" customFormat="1">
      <c r="A517" s="467"/>
      <c r="B517" s="467"/>
      <c r="C517" s="467"/>
      <c r="D517" s="467"/>
      <c r="E517" s="502"/>
      <c r="F517" s="482"/>
      <c r="G517" s="503"/>
      <c r="K517" s="465"/>
    </row>
    <row r="518" spans="1:11" s="479" customFormat="1">
      <c r="A518" s="467"/>
      <c r="B518" s="467"/>
      <c r="C518" s="467"/>
      <c r="D518" s="467"/>
      <c r="E518" s="502"/>
      <c r="F518" s="482"/>
      <c r="G518" s="503"/>
      <c r="K518" s="465"/>
    </row>
    <row r="519" spans="1:11" s="479" customFormat="1">
      <c r="A519" s="467"/>
      <c r="B519" s="467"/>
      <c r="C519" s="467"/>
      <c r="D519" s="467"/>
      <c r="E519" s="502"/>
      <c r="F519" s="482"/>
      <c r="G519" s="503"/>
      <c r="K519" s="465"/>
    </row>
    <row r="520" spans="1:11" s="485" customFormat="1">
      <c r="A520" s="467"/>
      <c r="B520" s="467"/>
      <c r="C520" s="467"/>
      <c r="D520" s="467"/>
      <c r="E520" s="502"/>
      <c r="F520" s="482"/>
      <c r="G520" s="503"/>
      <c r="H520" s="479"/>
      <c r="I520" s="479"/>
      <c r="J520" s="479"/>
      <c r="K520" s="465"/>
    </row>
    <row r="521" spans="1:11" s="479" customFormat="1">
      <c r="A521" s="475"/>
      <c r="B521" s="475"/>
      <c r="C521" s="475"/>
      <c r="D521" s="475"/>
      <c r="E521" s="523"/>
      <c r="F521" s="482"/>
      <c r="G521" s="524"/>
      <c r="H521" s="485"/>
      <c r="I521" s="485"/>
      <c r="J521" s="485"/>
      <c r="K521" s="453"/>
    </row>
    <row r="522" spans="1:11" s="479" customFormat="1">
      <c r="A522" s="467"/>
      <c r="B522" s="467"/>
      <c r="C522" s="467"/>
      <c r="D522" s="467"/>
      <c r="E522" s="502"/>
      <c r="F522" s="482"/>
      <c r="G522" s="503"/>
      <c r="K522" s="465"/>
    </row>
    <row r="523" spans="1:11" s="479" customFormat="1">
      <c r="A523" s="467"/>
      <c r="B523" s="467"/>
      <c r="C523" s="467"/>
      <c r="D523" s="467"/>
      <c r="E523" s="502"/>
      <c r="F523" s="482"/>
      <c r="G523" s="503"/>
      <c r="K523" s="465"/>
    </row>
    <row r="524" spans="1:11" s="479" customFormat="1">
      <c r="A524" s="467"/>
      <c r="B524" s="467"/>
      <c r="C524" s="467"/>
      <c r="D524" s="467"/>
      <c r="E524" s="502"/>
      <c r="F524" s="482"/>
      <c r="G524" s="503"/>
      <c r="K524" s="465"/>
    </row>
    <row r="525" spans="1:11" s="479" customFormat="1">
      <c r="A525" s="467"/>
      <c r="B525" s="467"/>
      <c r="C525" s="467"/>
      <c r="D525" s="467"/>
      <c r="E525" s="502"/>
      <c r="F525" s="482"/>
      <c r="G525" s="503"/>
      <c r="K525" s="465"/>
    </row>
    <row r="526" spans="1:11" s="479" customFormat="1">
      <c r="A526" s="467"/>
      <c r="B526" s="467"/>
      <c r="C526" s="467"/>
      <c r="D526" s="467"/>
      <c r="E526" s="502"/>
      <c r="F526" s="482"/>
      <c r="G526" s="503"/>
      <c r="K526" s="465"/>
    </row>
    <row r="527" spans="1:11" s="479" customFormat="1">
      <c r="A527" s="475"/>
      <c r="B527" s="475"/>
      <c r="C527" s="475"/>
      <c r="D527" s="475"/>
      <c r="E527" s="523"/>
      <c r="F527" s="482"/>
      <c r="G527" s="524"/>
      <c r="H527" s="485"/>
      <c r="I527" s="485"/>
      <c r="J527" s="485"/>
      <c r="K527" s="453"/>
    </row>
    <row r="528" spans="1:11" s="479" customFormat="1">
      <c r="A528" s="467"/>
      <c r="B528" s="467"/>
      <c r="C528" s="467"/>
      <c r="D528" s="467"/>
      <c r="E528" s="502"/>
      <c r="F528" s="482"/>
      <c r="G528" s="503"/>
      <c r="K528" s="465"/>
    </row>
    <row r="529" spans="1:11" s="479" customFormat="1">
      <c r="A529" s="467"/>
      <c r="B529" s="467"/>
      <c r="C529" s="467"/>
      <c r="D529" s="467"/>
      <c r="E529" s="502"/>
      <c r="F529" s="482"/>
      <c r="G529" s="503"/>
      <c r="K529" s="465"/>
    </row>
    <row r="530" spans="1:11" s="479" customFormat="1">
      <c r="A530" s="467"/>
      <c r="B530" s="467"/>
      <c r="C530" s="467"/>
      <c r="D530" s="467"/>
      <c r="E530" s="502"/>
      <c r="F530" s="482"/>
      <c r="G530" s="503"/>
      <c r="K530" s="465"/>
    </row>
    <row r="531" spans="1:11" s="479" customFormat="1">
      <c r="A531" s="467"/>
      <c r="B531" s="467"/>
      <c r="C531" s="467"/>
      <c r="D531" s="467"/>
      <c r="E531" s="502"/>
      <c r="F531" s="482"/>
      <c r="G531" s="503"/>
      <c r="K531" s="465"/>
    </row>
    <row r="532" spans="1:11" s="479" customFormat="1">
      <c r="A532" s="467"/>
      <c r="B532" s="467"/>
      <c r="C532" s="467"/>
      <c r="D532" s="467"/>
      <c r="E532" s="502"/>
      <c r="F532" s="482"/>
      <c r="G532" s="503"/>
      <c r="K532" s="465"/>
    </row>
    <row r="533" spans="1:11" s="479" customFormat="1">
      <c r="A533" s="467"/>
      <c r="B533" s="467"/>
      <c r="C533" s="467"/>
      <c r="D533" s="467"/>
      <c r="E533" s="502"/>
      <c r="F533" s="482"/>
      <c r="G533" s="503"/>
      <c r="K533" s="465"/>
    </row>
    <row r="534" spans="1:11" s="479" customFormat="1" ht="15.75">
      <c r="A534" s="551"/>
      <c r="B534" s="551"/>
      <c r="C534" s="551"/>
      <c r="D534" s="551"/>
      <c r="E534" s="505"/>
      <c r="F534" s="506"/>
      <c r="G534" s="507"/>
      <c r="H534" s="469"/>
      <c r="I534" s="469"/>
      <c r="J534" s="469"/>
      <c r="K534" s="459"/>
    </row>
    <row r="535" spans="1:11" s="479" customFormat="1">
      <c r="A535" s="467"/>
      <c r="B535" s="467"/>
      <c r="C535" s="467"/>
      <c r="D535" s="467"/>
      <c r="E535" s="502"/>
      <c r="F535" s="482"/>
      <c r="G535" s="503"/>
      <c r="K535" s="465"/>
    </row>
    <row r="536" spans="1:11" s="479" customFormat="1">
      <c r="A536" s="467"/>
      <c r="B536" s="467"/>
      <c r="C536" s="467"/>
      <c r="D536" s="467"/>
      <c r="E536" s="502"/>
      <c r="F536" s="482"/>
      <c r="G536" s="503"/>
      <c r="K536" s="465"/>
    </row>
    <row r="537" spans="1:11" s="479" customFormat="1">
      <c r="A537" s="467"/>
      <c r="B537" s="467"/>
      <c r="C537" s="467"/>
      <c r="D537" s="467"/>
      <c r="E537" s="502"/>
      <c r="F537" s="482"/>
      <c r="G537" s="503"/>
      <c r="K537" s="465"/>
    </row>
    <row r="538" spans="1:11" s="479" customFormat="1">
      <c r="A538" s="467"/>
      <c r="B538" s="467"/>
      <c r="C538" s="467"/>
      <c r="D538" s="467"/>
      <c r="E538" s="502"/>
      <c r="F538" s="482"/>
      <c r="G538" s="503"/>
      <c r="K538" s="465"/>
    </row>
    <row r="539" spans="1:11" s="479" customFormat="1">
      <c r="A539" s="467"/>
      <c r="B539" s="467"/>
      <c r="C539" s="467"/>
      <c r="D539" s="467"/>
      <c r="E539" s="502"/>
      <c r="F539" s="482"/>
      <c r="G539" s="503"/>
      <c r="K539" s="465"/>
    </row>
    <row r="540" spans="1:11" s="479" customFormat="1">
      <c r="A540" s="475"/>
      <c r="B540" s="475"/>
      <c r="C540" s="475"/>
      <c r="D540" s="475"/>
      <c r="E540" s="523"/>
      <c r="F540" s="482"/>
      <c r="G540" s="524"/>
      <c r="H540" s="485"/>
      <c r="I540" s="485"/>
      <c r="J540" s="485"/>
      <c r="K540" s="453"/>
    </row>
    <row r="541" spans="1:11" s="479" customFormat="1">
      <c r="A541" s="467"/>
      <c r="B541" s="467"/>
      <c r="C541" s="467"/>
      <c r="D541" s="467"/>
      <c r="E541" s="502"/>
      <c r="F541" s="482"/>
      <c r="G541" s="503"/>
      <c r="K541" s="465"/>
    </row>
    <row r="542" spans="1:11" s="479" customFormat="1">
      <c r="A542" s="467"/>
      <c r="B542" s="467"/>
      <c r="C542" s="467"/>
      <c r="D542" s="467"/>
      <c r="E542" s="502"/>
      <c r="F542" s="482"/>
      <c r="G542" s="503"/>
      <c r="K542" s="465"/>
    </row>
    <row r="543" spans="1:11" s="479" customFormat="1">
      <c r="A543" s="467"/>
      <c r="B543" s="467"/>
      <c r="C543" s="467"/>
      <c r="D543" s="467"/>
      <c r="E543" s="502"/>
      <c r="F543" s="482"/>
      <c r="G543" s="503"/>
      <c r="K543" s="465"/>
    </row>
    <row r="544" spans="1:11" s="479" customFormat="1">
      <c r="A544" s="467"/>
      <c r="B544" s="467"/>
      <c r="C544" s="467"/>
      <c r="D544" s="467"/>
      <c r="E544" s="502"/>
      <c r="F544" s="482"/>
      <c r="G544" s="503"/>
      <c r="K544" s="465"/>
    </row>
    <row r="545" spans="1:11" s="479" customFormat="1">
      <c r="A545" s="467"/>
      <c r="B545" s="467"/>
      <c r="C545" s="467"/>
      <c r="D545" s="467"/>
      <c r="E545" s="502"/>
      <c r="F545" s="482"/>
      <c r="G545" s="503"/>
      <c r="K545" s="465"/>
    </row>
    <row r="546" spans="1:11" s="479" customFormat="1">
      <c r="A546" s="475"/>
      <c r="B546" s="475"/>
      <c r="C546" s="475"/>
      <c r="D546" s="475"/>
      <c r="E546" s="523"/>
      <c r="F546" s="482"/>
      <c r="G546" s="524"/>
      <c r="H546" s="485"/>
      <c r="I546" s="485"/>
      <c r="J546" s="485"/>
      <c r="K546" s="453"/>
    </row>
    <row r="547" spans="1:11" s="479" customFormat="1">
      <c r="A547" s="467"/>
      <c r="B547" s="467"/>
      <c r="C547" s="467"/>
      <c r="D547" s="467"/>
      <c r="E547" s="502"/>
      <c r="F547" s="482"/>
      <c r="G547" s="503"/>
      <c r="K547" s="465"/>
    </row>
    <row r="548" spans="1:11" s="479" customFormat="1">
      <c r="A548" s="555"/>
      <c r="B548" s="555"/>
      <c r="C548" s="555"/>
      <c r="D548" s="555"/>
      <c r="E548" s="516"/>
      <c r="F548" s="517"/>
      <c r="G548" s="518"/>
      <c r="H548" s="495"/>
      <c r="I548" s="495"/>
      <c r="J548" s="495"/>
      <c r="K548" s="519"/>
    </row>
    <row r="549" spans="1:11" s="479" customFormat="1">
      <c r="A549" s="467"/>
      <c r="B549" s="467"/>
      <c r="C549" s="467"/>
      <c r="D549" s="467"/>
      <c r="E549" s="502"/>
      <c r="F549" s="482"/>
      <c r="G549" s="503"/>
      <c r="K549" s="465"/>
    </row>
    <row r="550" spans="1:11" s="485" customFormat="1" ht="18">
      <c r="A550" s="556"/>
      <c r="B550" s="556"/>
      <c r="C550" s="556"/>
      <c r="D550" s="556"/>
      <c r="E550" s="526"/>
      <c r="F550" s="527"/>
      <c r="G550" s="528"/>
      <c r="H550" s="525"/>
      <c r="I550" s="525"/>
      <c r="J550" s="525"/>
      <c r="K550" s="529"/>
    </row>
    <row r="551" spans="1:11" s="485" customFormat="1">
      <c r="A551" s="467"/>
      <c r="B551" s="467"/>
      <c r="C551" s="467"/>
      <c r="D551" s="467"/>
      <c r="E551" s="502"/>
      <c r="F551" s="482"/>
      <c r="G551" s="503"/>
      <c r="H551" s="479"/>
      <c r="I551" s="479"/>
      <c r="J551" s="479"/>
      <c r="K551" s="465"/>
    </row>
    <row r="552" spans="1:11" s="485" customFormat="1">
      <c r="A552" s="467"/>
      <c r="B552" s="467"/>
      <c r="C552" s="467"/>
      <c r="D552" s="467"/>
      <c r="E552" s="502"/>
      <c r="F552" s="482"/>
      <c r="G552" s="503"/>
      <c r="H552" s="479"/>
      <c r="I552" s="479"/>
      <c r="J552" s="479"/>
      <c r="K552" s="465"/>
    </row>
    <row r="553" spans="1:11" s="485" customFormat="1">
      <c r="A553" s="475"/>
      <c r="B553" s="475"/>
      <c r="C553" s="475"/>
      <c r="D553" s="475"/>
      <c r="E553" s="523"/>
      <c r="F553" s="482"/>
      <c r="G553" s="524"/>
      <c r="K553" s="453"/>
    </row>
    <row r="554" spans="1:11" s="485" customFormat="1">
      <c r="A554" s="467"/>
      <c r="B554" s="467"/>
      <c r="C554" s="467"/>
      <c r="D554" s="467"/>
      <c r="E554" s="502"/>
      <c r="F554" s="482"/>
      <c r="G554" s="503"/>
      <c r="H554" s="479"/>
      <c r="I554" s="479"/>
      <c r="J554" s="479"/>
      <c r="K554" s="465"/>
    </row>
    <row r="555" spans="1:11" s="485" customFormat="1">
      <c r="A555" s="467"/>
      <c r="B555" s="467"/>
      <c r="C555" s="467"/>
      <c r="D555" s="467"/>
      <c r="E555" s="502"/>
      <c r="F555" s="482"/>
      <c r="G555" s="503"/>
      <c r="H555" s="479"/>
      <c r="I555" s="479"/>
      <c r="J555" s="479"/>
      <c r="K555" s="465"/>
    </row>
    <row r="556" spans="1:11" s="485" customFormat="1">
      <c r="A556" s="467"/>
      <c r="B556" s="467"/>
      <c r="C556" s="467"/>
      <c r="D556" s="467"/>
      <c r="E556" s="502"/>
      <c r="F556" s="482"/>
      <c r="G556" s="503"/>
      <c r="H556" s="479"/>
      <c r="I556" s="479"/>
      <c r="J556" s="479"/>
      <c r="K556" s="465"/>
    </row>
    <row r="557" spans="1:11" s="485" customFormat="1">
      <c r="A557" s="467"/>
      <c r="B557" s="467"/>
      <c r="C557" s="467"/>
      <c r="D557" s="467"/>
      <c r="E557" s="502"/>
      <c r="F557" s="482"/>
      <c r="G557" s="503"/>
      <c r="H557" s="479"/>
      <c r="I557" s="479"/>
      <c r="J557" s="479"/>
      <c r="K557" s="465"/>
    </row>
    <row r="558" spans="1:11" s="485" customFormat="1">
      <c r="A558" s="467"/>
      <c r="B558" s="467"/>
      <c r="C558" s="467"/>
      <c r="D558" s="467"/>
      <c r="E558" s="502"/>
      <c r="F558" s="482"/>
      <c r="G558" s="503"/>
      <c r="H558" s="479"/>
      <c r="I558" s="479"/>
      <c r="J558" s="479"/>
      <c r="K558" s="465"/>
    </row>
    <row r="559" spans="1:11" s="485" customFormat="1">
      <c r="A559" s="467"/>
      <c r="B559" s="467"/>
      <c r="C559" s="467"/>
      <c r="D559" s="467"/>
      <c r="E559" s="502"/>
      <c r="F559" s="482"/>
      <c r="G559" s="503"/>
      <c r="H559" s="479"/>
      <c r="I559" s="479"/>
      <c r="J559" s="479"/>
      <c r="K559" s="465"/>
    </row>
    <row r="560" spans="1:11" s="485" customFormat="1">
      <c r="A560" s="467"/>
      <c r="B560" s="467"/>
      <c r="C560" s="467"/>
      <c r="D560" s="467"/>
      <c r="E560" s="502"/>
      <c r="F560" s="482"/>
      <c r="G560" s="503"/>
      <c r="H560" s="479"/>
      <c r="I560" s="479"/>
      <c r="J560" s="479"/>
      <c r="K560" s="465"/>
    </row>
    <row r="561" spans="1:11" s="485" customFormat="1">
      <c r="A561" s="467"/>
      <c r="B561" s="467"/>
      <c r="C561" s="467"/>
      <c r="D561" s="467"/>
      <c r="E561" s="502"/>
      <c r="F561" s="482"/>
      <c r="G561" s="503"/>
      <c r="H561" s="479"/>
      <c r="I561" s="479"/>
      <c r="J561" s="479"/>
      <c r="K561" s="465"/>
    </row>
    <row r="562" spans="1:11" s="485" customFormat="1">
      <c r="A562" s="467"/>
      <c r="B562" s="467"/>
      <c r="C562" s="467"/>
      <c r="D562" s="467"/>
      <c r="E562" s="502"/>
      <c r="F562" s="482"/>
      <c r="G562" s="503"/>
      <c r="H562" s="479"/>
      <c r="I562" s="479"/>
      <c r="J562" s="479"/>
      <c r="K562" s="465"/>
    </row>
    <row r="563" spans="1:11" s="485" customFormat="1">
      <c r="A563" s="467"/>
      <c r="B563" s="467"/>
      <c r="C563" s="467"/>
      <c r="D563" s="467"/>
      <c r="E563" s="502"/>
      <c r="F563" s="482"/>
      <c r="G563" s="503"/>
      <c r="H563" s="479"/>
      <c r="I563" s="479"/>
      <c r="J563" s="479"/>
      <c r="K563" s="465"/>
    </row>
    <row r="564" spans="1:11" s="452" customFormat="1">
      <c r="A564" s="475"/>
      <c r="B564" s="475"/>
      <c r="C564" s="475"/>
      <c r="D564" s="475"/>
      <c r="E564" s="523"/>
      <c r="F564" s="482"/>
      <c r="G564" s="524"/>
      <c r="H564" s="485"/>
      <c r="I564" s="485"/>
      <c r="J564" s="485"/>
      <c r="K564" s="453"/>
    </row>
    <row r="565" spans="1:11" s="452" customFormat="1">
      <c r="A565" s="467"/>
      <c r="B565" s="467"/>
      <c r="C565" s="467"/>
      <c r="D565" s="467"/>
      <c r="E565" s="502"/>
      <c r="F565" s="482"/>
      <c r="G565" s="503"/>
      <c r="H565" s="479"/>
      <c r="I565" s="479"/>
      <c r="J565" s="479"/>
      <c r="K565" s="465"/>
    </row>
    <row r="566" spans="1:11" s="452" customFormat="1">
      <c r="A566" s="467"/>
      <c r="B566" s="467"/>
      <c r="C566" s="467"/>
      <c r="D566" s="467"/>
      <c r="E566" s="502"/>
      <c r="F566" s="482"/>
      <c r="G566" s="503"/>
      <c r="H566" s="479"/>
      <c r="I566" s="479"/>
      <c r="J566" s="479"/>
      <c r="K566" s="465"/>
    </row>
    <row r="567" spans="1:11" s="452" customFormat="1">
      <c r="A567" s="467"/>
      <c r="B567" s="467"/>
      <c r="C567" s="467"/>
      <c r="D567" s="467"/>
      <c r="E567" s="502"/>
      <c r="F567" s="482"/>
      <c r="G567" s="503"/>
      <c r="H567" s="479"/>
      <c r="I567" s="479"/>
      <c r="J567" s="479"/>
      <c r="K567" s="465"/>
    </row>
    <row r="568" spans="1:11" s="452" customFormat="1">
      <c r="A568" s="467"/>
      <c r="B568" s="467"/>
      <c r="C568" s="467"/>
      <c r="D568" s="467"/>
      <c r="E568" s="502"/>
      <c r="F568" s="482"/>
      <c r="G568" s="503"/>
      <c r="H568" s="479"/>
      <c r="I568" s="479"/>
      <c r="J568" s="479"/>
      <c r="K568" s="465"/>
    </row>
    <row r="569" spans="1:11" s="452" customFormat="1">
      <c r="A569" s="467"/>
      <c r="B569" s="467"/>
      <c r="C569" s="467"/>
      <c r="D569" s="467"/>
      <c r="E569" s="502"/>
      <c r="F569" s="482"/>
      <c r="G569" s="503"/>
      <c r="H569" s="479"/>
      <c r="I569" s="479"/>
      <c r="J569" s="479"/>
      <c r="K569" s="465"/>
    </row>
    <row r="570" spans="1:11" s="452" customFormat="1">
      <c r="A570" s="467"/>
      <c r="B570" s="467"/>
      <c r="C570" s="467"/>
      <c r="D570" s="467"/>
      <c r="E570" s="502"/>
      <c r="F570" s="482"/>
      <c r="G570" s="503"/>
      <c r="H570" s="479"/>
      <c r="I570" s="479"/>
      <c r="J570" s="479"/>
      <c r="K570" s="465"/>
    </row>
    <row r="571" spans="1:11" s="452" customFormat="1">
      <c r="A571" s="467"/>
      <c r="B571" s="467"/>
      <c r="C571" s="467"/>
      <c r="D571" s="467"/>
      <c r="E571" s="502"/>
      <c r="F571" s="482"/>
      <c r="G571" s="503"/>
      <c r="H571" s="479"/>
      <c r="I571" s="479"/>
      <c r="J571" s="479"/>
      <c r="K571" s="465"/>
    </row>
    <row r="572" spans="1:11" s="452" customFormat="1">
      <c r="A572" s="467"/>
      <c r="B572" s="467"/>
      <c r="C572" s="467"/>
      <c r="D572" s="467"/>
      <c r="E572" s="502"/>
      <c r="F572" s="482"/>
      <c r="G572" s="503"/>
      <c r="H572" s="479"/>
      <c r="I572" s="479"/>
      <c r="J572" s="479"/>
      <c r="K572" s="465"/>
    </row>
    <row r="573" spans="1:11" s="452" customFormat="1">
      <c r="A573" s="467"/>
      <c r="B573" s="467"/>
      <c r="C573" s="467"/>
      <c r="D573" s="467"/>
      <c r="E573" s="502"/>
      <c r="F573" s="482"/>
      <c r="G573" s="503"/>
      <c r="H573" s="479"/>
      <c r="I573" s="479"/>
      <c r="J573" s="479"/>
      <c r="K573" s="465"/>
    </row>
    <row r="574" spans="1:11" s="452" customFormat="1">
      <c r="A574" s="467"/>
      <c r="B574" s="467"/>
      <c r="C574" s="467"/>
      <c r="D574" s="467"/>
      <c r="E574" s="502"/>
      <c r="F574" s="482"/>
      <c r="G574" s="503"/>
      <c r="H574" s="479"/>
      <c r="I574" s="479"/>
      <c r="J574" s="479"/>
      <c r="K574" s="465"/>
    </row>
    <row r="575" spans="1:11" s="452" customFormat="1">
      <c r="A575" s="467"/>
      <c r="B575" s="467"/>
      <c r="C575" s="467"/>
      <c r="D575" s="467"/>
      <c r="E575" s="502"/>
      <c r="F575" s="482"/>
      <c r="G575" s="503"/>
      <c r="H575" s="479"/>
      <c r="I575" s="479"/>
      <c r="J575" s="479"/>
      <c r="K575" s="465"/>
    </row>
    <row r="576" spans="1:11" s="452" customFormat="1">
      <c r="A576" s="467"/>
      <c r="B576" s="467"/>
      <c r="C576" s="467"/>
      <c r="D576" s="467"/>
      <c r="E576" s="502"/>
      <c r="F576" s="482"/>
      <c r="G576" s="503"/>
      <c r="H576" s="479"/>
      <c r="I576" s="479"/>
      <c r="J576" s="479"/>
      <c r="K576" s="465"/>
    </row>
    <row r="577" spans="1:11" s="485" customFormat="1">
      <c r="A577" s="467"/>
      <c r="B577" s="467"/>
      <c r="C577" s="467"/>
      <c r="D577" s="467"/>
      <c r="E577" s="502"/>
      <c r="F577" s="482"/>
      <c r="G577" s="503"/>
      <c r="H577" s="479"/>
      <c r="I577" s="479"/>
      <c r="J577" s="479"/>
      <c r="K577" s="465"/>
    </row>
    <row r="578" spans="1:11" s="485" customFormat="1">
      <c r="A578" s="467"/>
      <c r="B578" s="467"/>
      <c r="C578" s="467"/>
      <c r="D578" s="467"/>
      <c r="E578" s="502"/>
      <c r="F578" s="482"/>
      <c r="G578" s="503"/>
      <c r="H578" s="479"/>
      <c r="I578" s="479"/>
      <c r="J578" s="479"/>
      <c r="K578" s="465"/>
    </row>
    <row r="579" spans="1:11" s="485" customFormat="1">
      <c r="A579" s="467"/>
      <c r="B579" s="467"/>
      <c r="C579" s="467"/>
      <c r="D579" s="467"/>
      <c r="E579" s="502"/>
      <c r="F579" s="482"/>
      <c r="G579" s="503"/>
      <c r="H579" s="479"/>
      <c r="I579" s="479"/>
      <c r="J579" s="479"/>
      <c r="K579" s="465"/>
    </row>
    <row r="580" spans="1:11" s="485" customFormat="1">
      <c r="A580" s="467"/>
      <c r="B580" s="467"/>
      <c r="C580" s="467"/>
      <c r="D580" s="467"/>
      <c r="E580" s="502"/>
      <c r="F580" s="482"/>
      <c r="G580" s="503"/>
      <c r="H580" s="479"/>
      <c r="I580" s="479"/>
      <c r="J580" s="479"/>
      <c r="K580" s="465"/>
    </row>
    <row r="581" spans="1:11" s="485" customFormat="1">
      <c r="A581" s="467"/>
      <c r="B581" s="467"/>
      <c r="C581" s="467"/>
      <c r="D581" s="467"/>
      <c r="E581" s="502"/>
      <c r="F581" s="482"/>
      <c r="G581" s="503"/>
      <c r="H581" s="479"/>
      <c r="I581" s="479"/>
      <c r="J581" s="479"/>
      <c r="K581" s="465"/>
    </row>
    <row r="582" spans="1:11" s="525" customFormat="1" ht="18">
      <c r="A582" s="467"/>
      <c r="B582" s="467"/>
      <c r="C582" s="467"/>
      <c r="D582" s="467"/>
      <c r="E582" s="502"/>
      <c r="F582" s="482"/>
      <c r="G582" s="503"/>
      <c r="H582" s="479"/>
      <c r="I582" s="479"/>
      <c r="J582" s="479"/>
      <c r="K582" s="465"/>
    </row>
    <row r="583" spans="1:11" s="469" customFormat="1" ht="15.75">
      <c r="A583" s="467"/>
      <c r="B583" s="467"/>
      <c r="C583" s="467"/>
      <c r="D583" s="467"/>
      <c r="E583" s="502"/>
      <c r="F583" s="482"/>
      <c r="G583" s="503"/>
      <c r="H583" s="479"/>
      <c r="I583" s="479"/>
      <c r="J583" s="479"/>
      <c r="K583" s="465"/>
    </row>
    <row r="584" spans="1:11" s="485" customFormat="1">
      <c r="A584" s="467"/>
      <c r="B584" s="467"/>
      <c r="C584" s="467"/>
      <c r="D584" s="467"/>
      <c r="E584" s="502"/>
      <c r="F584" s="482"/>
      <c r="G584" s="503"/>
      <c r="H584" s="479"/>
      <c r="I584" s="479"/>
      <c r="J584" s="479"/>
      <c r="K584" s="465"/>
    </row>
    <row r="585" spans="1:11" s="485" customFormat="1">
      <c r="A585" s="467"/>
      <c r="B585" s="467"/>
      <c r="C585" s="467"/>
      <c r="D585" s="467"/>
      <c r="E585" s="502"/>
      <c r="F585" s="482"/>
      <c r="G585" s="503"/>
      <c r="H585" s="479"/>
      <c r="I585" s="479"/>
      <c r="J585" s="479"/>
      <c r="K585" s="465"/>
    </row>
    <row r="586" spans="1:11" s="485" customFormat="1">
      <c r="A586" s="467"/>
      <c r="B586" s="467"/>
      <c r="C586" s="467"/>
      <c r="D586" s="467"/>
      <c r="E586" s="502"/>
      <c r="F586" s="482"/>
      <c r="G586" s="503"/>
      <c r="H586" s="479"/>
      <c r="I586" s="479"/>
      <c r="J586" s="479"/>
      <c r="K586" s="465"/>
    </row>
    <row r="587" spans="1:11" s="485" customFormat="1">
      <c r="A587" s="467"/>
      <c r="B587" s="467"/>
      <c r="C587" s="467"/>
      <c r="D587" s="467"/>
      <c r="E587" s="502"/>
      <c r="F587" s="482"/>
      <c r="G587" s="503"/>
      <c r="H587" s="479"/>
      <c r="I587" s="479"/>
      <c r="J587" s="479"/>
      <c r="K587" s="465"/>
    </row>
    <row r="588" spans="1:11" s="485" customFormat="1">
      <c r="A588" s="467"/>
      <c r="B588" s="467"/>
      <c r="C588" s="467"/>
      <c r="D588" s="467"/>
      <c r="E588" s="502"/>
      <c r="F588" s="482"/>
      <c r="G588" s="503"/>
      <c r="H588" s="479"/>
      <c r="I588" s="479"/>
      <c r="J588" s="479"/>
      <c r="K588" s="465"/>
    </row>
    <row r="589" spans="1:11" s="485" customFormat="1">
      <c r="A589" s="467"/>
      <c r="B589" s="467"/>
      <c r="C589" s="467"/>
      <c r="D589" s="467"/>
      <c r="E589" s="502"/>
      <c r="F589" s="482"/>
      <c r="G589" s="503"/>
      <c r="H589" s="479"/>
      <c r="I589" s="479"/>
      <c r="J589" s="479"/>
      <c r="K589" s="465"/>
    </row>
    <row r="590" spans="1:11" s="485" customFormat="1">
      <c r="A590" s="467"/>
      <c r="B590" s="467"/>
      <c r="C590" s="467"/>
      <c r="D590" s="467"/>
      <c r="E590" s="502"/>
      <c r="F590" s="482"/>
      <c r="G590" s="503"/>
      <c r="H590" s="479"/>
      <c r="I590" s="479"/>
      <c r="J590" s="479"/>
      <c r="K590" s="465"/>
    </row>
    <row r="591" spans="1:11" s="485" customFormat="1">
      <c r="A591" s="467"/>
      <c r="B591" s="467"/>
      <c r="C591" s="467"/>
      <c r="D591" s="467"/>
      <c r="E591" s="502"/>
      <c r="F591" s="482"/>
      <c r="G591" s="503"/>
      <c r="H591" s="479"/>
      <c r="I591" s="479"/>
      <c r="J591" s="479"/>
      <c r="K591" s="465"/>
    </row>
    <row r="592" spans="1:11" s="485" customFormat="1">
      <c r="A592" s="467"/>
      <c r="B592" s="467"/>
      <c r="C592" s="467"/>
      <c r="D592" s="467"/>
      <c r="E592" s="502"/>
      <c r="F592" s="482"/>
      <c r="G592" s="503"/>
      <c r="H592" s="479"/>
      <c r="I592" s="479"/>
      <c r="J592" s="479"/>
      <c r="K592" s="465"/>
    </row>
    <row r="593" spans="1:11" s="485" customFormat="1">
      <c r="A593" s="467"/>
      <c r="B593" s="467"/>
      <c r="C593" s="467"/>
      <c r="D593" s="467"/>
      <c r="E593" s="502"/>
      <c r="F593" s="482"/>
      <c r="G593" s="503"/>
      <c r="H593" s="479"/>
      <c r="I593" s="479"/>
      <c r="J593" s="479"/>
      <c r="K593" s="465"/>
    </row>
    <row r="594" spans="1:11" s="485" customFormat="1">
      <c r="A594" s="467"/>
      <c r="B594" s="467"/>
      <c r="C594" s="467"/>
      <c r="D594" s="467"/>
      <c r="E594" s="502"/>
      <c r="F594" s="482"/>
      <c r="G594" s="503"/>
      <c r="H594" s="479"/>
      <c r="I594" s="479"/>
      <c r="J594" s="479"/>
      <c r="K594" s="465"/>
    </row>
    <row r="595" spans="1:11" s="485" customFormat="1">
      <c r="A595" s="467"/>
      <c r="B595" s="467"/>
      <c r="C595" s="467"/>
      <c r="D595" s="467"/>
      <c r="E595" s="502"/>
      <c r="F595" s="482"/>
      <c r="G595" s="503"/>
      <c r="H595" s="479"/>
      <c r="I595" s="479"/>
      <c r="J595" s="479"/>
      <c r="K595" s="465"/>
    </row>
    <row r="596" spans="1:11" s="485" customFormat="1">
      <c r="A596" s="475"/>
      <c r="B596" s="475"/>
      <c r="C596" s="475"/>
      <c r="D596" s="475"/>
      <c r="E596" s="523"/>
      <c r="F596" s="482"/>
      <c r="G596" s="524"/>
      <c r="K596" s="453"/>
    </row>
    <row r="597" spans="1:11" s="485" customFormat="1">
      <c r="A597" s="467"/>
      <c r="B597" s="467"/>
      <c r="C597" s="467"/>
      <c r="D597" s="467"/>
      <c r="E597" s="502"/>
      <c r="F597" s="482"/>
      <c r="G597" s="503"/>
      <c r="H597" s="479"/>
      <c r="I597" s="479"/>
      <c r="J597" s="479"/>
      <c r="K597" s="465"/>
    </row>
    <row r="598" spans="1:11" s="485" customFormat="1">
      <c r="A598" s="467"/>
      <c r="B598" s="467"/>
      <c r="C598" s="467"/>
      <c r="D598" s="467"/>
      <c r="E598" s="502"/>
      <c r="F598" s="482"/>
      <c r="G598" s="503"/>
      <c r="H598" s="479"/>
      <c r="I598" s="479"/>
      <c r="J598" s="479"/>
      <c r="K598" s="465"/>
    </row>
    <row r="599" spans="1:11" s="485" customFormat="1">
      <c r="A599" s="467"/>
      <c r="B599" s="467"/>
      <c r="C599" s="467"/>
      <c r="D599" s="467"/>
      <c r="E599" s="502"/>
      <c r="F599" s="482"/>
      <c r="G599" s="503"/>
      <c r="H599" s="479"/>
      <c r="I599" s="479"/>
      <c r="J599" s="479"/>
      <c r="K599" s="465"/>
    </row>
    <row r="600" spans="1:11" s="485" customFormat="1">
      <c r="A600" s="467"/>
      <c r="B600" s="467"/>
      <c r="C600" s="467"/>
      <c r="D600" s="467"/>
      <c r="E600" s="502"/>
      <c r="F600" s="482"/>
      <c r="G600" s="503"/>
      <c r="H600" s="479"/>
      <c r="I600" s="479"/>
      <c r="J600" s="479"/>
      <c r="K600" s="465"/>
    </row>
    <row r="601" spans="1:11" s="485" customFormat="1">
      <c r="A601" s="467"/>
      <c r="B601" s="467"/>
      <c r="C601" s="467"/>
      <c r="D601" s="467"/>
      <c r="E601" s="502"/>
      <c r="F601" s="482"/>
      <c r="G601" s="503"/>
      <c r="H601" s="479"/>
      <c r="I601" s="479"/>
      <c r="J601" s="479"/>
      <c r="K601" s="465"/>
    </row>
    <row r="602" spans="1:11" s="485" customFormat="1">
      <c r="A602" s="467"/>
      <c r="B602" s="467"/>
      <c r="C602" s="467"/>
      <c r="D602" s="467"/>
      <c r="E602" s="502"/>
      <c r="F602" s="482"/>
      <c r="G602" s="503"/>
      <c r="H602" s="479"/>
      <c r="I602" s="479"/>
      <c r="J602" s="479"/>
      <c r="K602" s="465"/>
    </row>
    <row r="603" spans="1:11" s="485" customFormat="1">
      <c r="A603" s="467"/>
      <c r="B603" s="467"/>
      <c r="C603" s="467"/>
      <c r="D603" s="467"/>
      <c r="E603" s="502"/>
      <c r="F603" s="482"/>
      <c r="G603" s="503"/>
      <c r="H603" s="479"/>
      <c r="I603" s="479"/>
      <c r="J603" s="479"/>
      <c r="K603" s="465"/>
    </row>
    <row r="604" spans="1:11" s="485" customFormat="1">
      <c r="A604" s="467"/>
      <c r="B604" s="467"/>
      <c r="C604" s="467"/>
      <c r="D604" s="467"/>
      <c r="E604" s="502"/>
      <c r="F604" s="482"/>
      <c r="G604" s="503"/>
      <c r="H604" s="479"/>
      <c r="I604" s="479"/>
      <c r="J604" s="479"/>
      <c r="K604" s="465"/>
    </row>
    <row r="605" spans="1:11" s="485" customFormat="1">
      <c r="A605" s="467"/>
      <c r="B605" s="467"/>
      <c r="C605" s="467"/>
      <c r="D605" s="467"/>
      <c r="E605" s="502"/>
      <c r="F605" s="482"/>
      <c r="G605" s="503"/>
      <c r="H605" s="479"/>
      <c r="I605" s="479"/>
      <c r="J605" s="479"/>
      <c r="K605" s="465"/>
    </row>
    <row r="606" spans="1:11" s="485" customFormat="1">
      <c r="A606" s="467"/>
      <c r="B606" s="467"/>
      <c r="C606" s="467"/>
      <c r="D606" s="467"/>
      <c r="E606" s="502"/>
      <c r="F606" s="482"/>
      <c r="G606" s="503"/>
      <c r="H606" s="479"/>
      <c r="I606" s="479"/>
      <c r="J606" s="479"/>
      <c r="K606" s="465"/>
    </row>
    <row r="607" spans="1:11" s="485" customFormat="1">
      <c r="A607" s="467"/>
      <c r="B607" s="467"/>
      <c r="C607" s="467"/>
      <c r="D607" s="467"/>
      <c r="E607" s="502"/>
      <c r="F607" s="482"/>
      <c r="G607" s="503"/>
      <c r="H607" s="479"/>
      <c r="I607" s="479"/>
      <c r="J607" s="479"/>
      <c r="K607" s="465"/>
    </row>
    <row r="608" spans="1:11" s="485" customFormat="1">
      <c r="A608" s="467"/>
      <c r="B608" s="467"/>
      <c r="C608" s="467"/>
      <c r="D608" s="467"/>
      <c r="E608" s="502"/>
      <c r="F608" s="482"/>
      <c r="G608" s="503"/>
      <c r="H608" s="479"/>
      <c r="I608" s="479"/>
      <c r="J608" s="479"/>
      <c r="K608" s="465"/>
    </row>
    <row r="609" spans="1:11" s="485" customFormat="1">
      <c r="A609" s="467"/>
      <c r="B609" s="467"/>
      <c r="C609" s="467"/>
      <c r="D609" s="467"/>
      <c r="E609" s="502"/>
      <c r="F609" s="482"/>
      <c r="G609" s="503"/>
      <c r="H609" s="479"/>
      <c r="I609" s="479"/>
      <c r="J609" s="479"/>
      <c r="K609" s="465"/>
    </row>
    <row r="610" spans="1:11" s="485" customFormat="1">
      <c r="A610" s="467"/>
      <c r="B610" s="467"/>
      <c r="C610" s="462"/>
      <c r="D610" s="462"/>
      <c r="E610" s="468"/>
      <c r="F610" s="460"/>
      <c r="G610" s="514"/>
      <c r="H610" s="514"/>
      <c r="I610" s="480"/>
      <c r="J610" s="479"/>
      <c r="K610" s="465"/>
    </row>
    <row r="611" spans="1:11" s="485" customFormat="1">
      <c r="A611" s="530"/>
      <c r="B611" s="530"/>
      <c r="C611" s="531"/>
      <c r="D611" s="531"/>
      <c r="E611" s="532"/>
      <c r="F611" s="533"/>
      <c r="G611" s="514"/>
      <c r="H611" s="514"/>
      <c r="I611" s="534"/>
      <c r="J611" s="508"/>
      <c r="K611" s="465"/>
    </row>
    <row r="612" spans="1:11" s="485" customFormat="1">
      <c r="A612" s="530"/>
      <c r="B612" s="530"/>
      <c r="C612" s="531"/>
      <c r="D612" s="531"/>
      <c r="E612" s="532"/>
      <c r="F612" s="533"/>
      <c r="G612" s="514"/>
      <c r="H612" s="514"/>
      <c r="I612" s="534"/>
      <c r="J612" s="508"/>
      <c r="K612" s="465"/>
    </row>
    <row r="613" spans="1:11" s="485" customFormat="1">
      <c r="A613" s="531"/>
      <c r="B613" s="531"/>
      <c r="C613" s="531"/>
      <c r="D613" s="531"/>
      <c r="E613" s="535"/>
      <c r="F613" s="533"/>
      <c r="G613" s="536"/>
      <c r="H613" s="536"/>
      <c r="I613" s="537"/>
      <c r="J613" s="508"/>
      <c r="K613" s="465"/>
    </row>
    <row r="614" spans="1:11" s="485" customFormat="1">
      <c r="A614" s="530"/>
      <c r="B614" s="530"/>
      <c r="C614" s="531"/>
      <c r="D614" s="531"/>
      <c r="E614" s="532"/>
      <c r="F614" s="533"/>
      <c r="G614" s="514"/>
      <c r="H614" s="514"/>
      <c r="I614" s="534"/>
      <c r="J614" s="508"/>
      <c r="K614" s="499"/>
    </row>
    <row r="615" spans="1:11" s="485" customFormat="1">
      <c r="A615" s="530"/>
      <c r="B615" s="530"/>
      <c r="C615" s="531"/>
      <c r="D615" s="531"/>
      <c r="E615" s="532"/>
      <c r="F615" s="533"/>
      <c r="G615" s="514"/>
      <c r="H615" s="514"/>
      <c r="I615" s="534"/>
      <c r="J615" s="508"/>
      <c r="K615" s="499"/>
    </row>
    <row r="616" spans="1:11" s="485" customFormat="1">
      <c r="A616" s="530"/>
      <c r="B616" s="530"/>
      <c r="C616" s="531"/>
      <c r="D616" s="531"/>
      <c r="E616" s="532"/>
      <c r="F616" s="533"/>
      <c r="G616" s="514"/>
      <c r="H616" s="514"/>
      <c r="I616" s="534"/>
      <c r="J616" s="508"/>
      <c r="K616" s="499"/>
    </row>
    <row r="617" spans="1:11" s="452" customFormat="1">
      <c r="A617" s="530"/>
      <c r="B617" s="530"/>
      <c r="C617" s="531"/>
      <c r="D617" s="531"/>
      <c r="E617" s="532"/>
      <c r="F617" s="533"/>
      <c r="G617" s="514"/>
      <c r="H617" s="514"/>
      <c r="I617" s="534"/>
      <c r="J617" s="508"/>
      <c r="K617" s="499"/>
    </row>
    <row r="618" spans="1:11" s="485" customFormat="1">
      <c r="A618" s="530"/>
      <c r="B618" s="530"/>
      <c r="C618" s="531"/>
      <c r="D618" s="531"/>
      <c r="E618" s="532"/>
      <c r="F618" s="533"/>
      <c r="G618" s="514"/>
      <c r="H618" s="514"/>
      <c r="I618" s="534"/>
      <c r="J618" s="508"/>
      <c r="K618" s="499"/>
    </row>
    <row r="619" spans="1:11" s="485" customFormat="1">
      <c r="A619" s="530"/>
      <c r="B619" s="530"/>
      <c r="C619" s="531"/>
      <c r="D619" s="531"/>
      <c r="E619" s="532"/>
      <c r="F619" s="533"/>
      <c r="G619" s="514"/>
      <c r="H619" s="514"/>
      <c r="I619" s="534"/>
      <c r="J619" s="508"/>
      <c r="K619" s="499"/>
    </row>
    <row r="620" spans="1:11" s="485" customFormat="1">
      <c r="A620" s="530"/>
      <c r="B620" s="530"/>
      <c r="C620" s="531"/>
      <c r="D620" s="531"/>
      <c r="E620" s="532"/>
      <c r="F620" s="533"/>
      <c r="G620" s="514"/>
      <c r="H620" s="514"/>
      <c r="I620" s="534"/>
      <c r="J620" s="508"/>
      <c r="K620" s="499"/>
    </row>
    <row r="621" spans="1:11" s="485" customFormat="1">
      <c r="A621" s="530"/>
      <c r="B621" s="530"/>
      <c r="C621" s="531"/>
      <c r="D621" s="531"/>
      <c r="E621" s="532"/>
      <c r="F621" s="533"/>
      <c r="G621" s="514"/>
      <c r="H621" s="514"/>
      <c r="I621" s="534"/>
      <c r="J621" s="508"/>
      <c r="K621" s="499"/>
    </row>
    <row r="622" spans="1:11" s="452" customFormat="1">
      <c r="A622" s="530"/>
      <c r="B622" s="530"/>
      <c r="C622" s="531"/>
      <c r="D622" s="531"/>
      <c r="E622" s="532"/>
      <c r="F622" s="533"/>
      <c r="G622" s="514"/>
      <c r="H622" s="514"/>
      <c r="I622" s="534"/>
      <c r="J622" s="508"/>
      <c r="K622" s="499"/>
    </row>
    <row r="623" spans="1:11" s="485" customFormat="1">
      <c r="A623" s="530"/>
      <c r="B623" s="530"/>
      <c r="C623" s="531"/>
      <c r="D623" s="531"/>
      <c r="E623" s="532"/>
      <c r="F623" s="533"/>
      <c r="G623" s="514"/>
      <c r="H623" s="514"/>
      <c r="I623" s="534"/>
      <c r="J623" s="495"/>
      <c r="K623" s="499"/>
    </row>
    <row r="624" spans="1:11" s="485" customFormat="1">
      <c r="A624" s="530"/>
      <c r="B624" s="530"/>
      <c r="C624" s="531"/>
      <c r="D624" s="531"/>
      <c r="E624" s="532"/>
      <c r="F624" s="533"/>
      <c r="G624" s="514"/>
      <c r="H624" s="514"/>
      <c r="I624" s="534"/>
      <c r="J624" s="495"/>
      <c r="K624" s="499"/>
    </row>
    <row r="625" spans="1:11" s="485" customFormat="1">
      <c r="A625" s="530"/>
      <c r="B625" s="530"/>
      <c r="C625" s="531"/>
      <c r="D625" s="531"/>
      <c r="E625" s="532"/>
      <c r="F625" s="533"/>
      <c r="G625" s="514"/>
      <c r="H625" s="514"/>
      <c r="I625" s="534"/>
      <c r="J625" s="495"/>
      <c r="K625" s="499"/>
    </row>
    <row r="626" spans="1:11" s="485" customFormat="1">
      <c r="A626" s="530"/>
      <c r="B626" s="530"/>
      <c r="C626" s="531"/>
      <c r="D626" s="531"/>
      <c r="E626" s="532"/>
      <c r="F626" s="533"/>
      <c r="G626" s="538"/>
      <c r="H626" s="538"/>
      <c r="I626" s="534"/>
      <c r="J626" s="495"/>
      <c r="K626" s="499"/>
    </row>
    <row r="627" spans="1:11" s="485" customFormat="1">
      <c r="A627" s="530"/>
      <c r="B627" s="530"/>
      <c r="C627" s="531"/>
      <c r="D627" s="531"/>
      <c r="E627" s="532"/>
      <c r="F627" s="533"/>
      <c r="G627" s="514"/>
      <c r="H627" s="514"/>
      <c r="I627" s="534"/>
      <c r="J627" s="495"/>
      <c r="K627" s="499"/>
    </row>
    <row r="628" spans="1:11" s="485" customFormat="1">
      <c r="A628" s="530"/>
      <c r="B628" s="530"/>
      <c r="C628" s="531"/>
      <c r="D628" s="531"/>
      <c r="E628" s="532"/>
      <c r="F628" s="533"/>
      <c r="G628" s="536"/>
      <c r="H628" s="536"/>
      <c r="I628" s="539"/>
      <c r="J628" s="495"/>
      <c r="K628" s="519"/>
    </row>
    <row r="629" spans="1:11" s="485" customFormat="1">
      <c r="A629" s="530"/>
      <c r="B629" s="530"/>
      <c r="C629" s="531"/>
      <c r="D629" s="531"/>
      <c r="E629" s="532"/>
      <c r="F629" s="533"/>
      <c r="G629" s="536"/>
      <c r="H629" s="536"/>
      <c r="I629" s="539"/>
      <c r="J629" s="495"/>
      <c r="K629" s="519"/>
    </row>
    <row r="630" spans="1:11" s="485" customFormat="1">
      <c r="A630" s="530"/>
      <c r="B630" s="530"/>
      <c r="C630" s="531"/>
      <c r="D630" s="531"/>
      <c r="E630" s="532"/>
      <c r="F630" s="533"/>
      <c r="G630" s="536"/>
      <c r="H630" s="536"/>
      <c r="I630" s="539"/>
      <c r="J630" s="495"/>
      <c r="K630" s="519"/>
    </row>
    <row r="631" spans="1:11" s="485" customFormat="1">
      <c r="A631" s="530"/>
      <c r="B631" s="530"/>
      <c r="C631" s="531"/>
      <c r="D631" s="531"/>
      <c r="E631" s="532"/>
      <c r="F631" s="533"/>
      <c r="G631" s="536"/>
      <c r="H631" s="536"/>
      <c r="I631" s="539"/>
      <c r="J631" s="495"/>
      <c r="K631" s="519"/>
    </row>
    <row r="632" spans="1:11" s="485" customFormat="1">
      <c r="A632" s="530"/>
      <c r="B632" s="530"/>
      <c r="C632" s="531"/>
      <c r="D632" s="531"/>
      <c r="E632" s="532"/>
      <c r="F632" s="533"/>
      <c r="G632" s="536"/>
      <c r="H632" s="536"/>
      <c r="I632" s="539"/>
      <c r="J632" s="495"/>
      <c r="K632" s="519"/>
    </row>
    <row r="633" spans="1:11" s="485" customFormat="1">
      <c r="A633" s="530"/>
      <c r="B633" s="530"/>
      <c r="C633" s="531"/>
      <c r="D633" s="531"/>
      <c r="E633" s="532"/>
      <c r="F633" s="533"/>
      <c r="G633" s="536"/>
      <c r="H633" s="536"/>
      <c r="I633" s="539"/>
      <c r="J633" s="495"/>
      <c r="K633" s="519"/>
    </row>
    <row r="634" spans="1:11" s="485" customFormat="1">
      <c r="A634" s="530"/>
      <c r="B634" s="530"/>
      <c r="C634" s="531"/>
      <c r="D634" s="531"/>
      <c r="E634" s="532"/>
      <c r="F634" s="533"/>
      <c r="G634" s="536"/>
      <c r="H634" s="536"/>
      <c r="I634" s="539"/>
      <c r="J634" s="495"/>
      <c r="K634" s="519"/>
    </row>
    <row r="635" spans="1:11" s="485" customFormat="1">
      <c r="A635" s="530"/>
      <c r="B635" s="530"/>
      <c r="C635" s="531"/>
      <c r="D635" s="531"/>
      <c r="E635" s="532"/>
      <c r="F635" s="533"/>
      <c r="G635" s="536"/>
      <c r="H635" s="536"/>
      <c r="I635" s="539"/>
      <c r="J635" s="495"/>
      <c r="K635" s="519"/>
    </row>
    <row r="636" spans="1:11" s="485" customFormat="1">
      <c r="A636" s="530"/>
      <c r="B636" s="530"/>
      <c r="C636" s="531"/>
      <c r="D636" s="531"/>
      <c r="E636" s="532"/>
      <c r="F636" s="533"/>
      <c r="G636" s="536"/>
      <c r="H636" s="536"/>
      <c r="I636" s="539"/>
      <c r="J636" s="495"/>
      <c r="K636" s="519"/>
    </row>
    <row r="637" spans="1:11" s="485" customFormat="1">
      <c r="A637" s="530"/>
      <c r="B637" s="530"/>
      <c r="C637" s="531"/>
      <c r="D637" s="531"/>
      <c r="E637" s="532"/>
      <c r="F637" s="533"/>
      <c r="G637" s="536"/>
      <c r="H637" s="536"/>
      <c r="I637" s="539"/>
      <c r="J637" s="495"/>
      <c r="K637" s="519"/>
    </row>
    <row r="638" spans="1:11" s="485" customFormat="1">
      <c r="A638" s="530"/>
      <c r="B638" s="530"/>
      <c r="C638" s="531"/>
      <c r="D638" s="531"/>
      <c r="E638" s="532"/>
      <c r="F638" s="533"/>
      <c r="G638" s="536"/>
      <c r="H638" s="536"/>
      <c r="I638" s="539"/>
      <c r="J638" s="495"/>
      <c r="K638" s="519"/>
    </row>
    <row r="639" spans="1:11" s="485" customFormat="1">
      <c r="A639" s="530"/>
      <c r="B639" s="530"/>
      <c r="C639" s="531"/>
      <c r="D639" s="531"/>
      <c r="E639" s="532"/>
      <c r="F639" s="533"/>
      <c r="G639" s="536"/>
      <c r="H639" s="536"/>
      <c r="I639" s="539"/>
      <c r="J639" s="495"/>
      <c r="K639" s="519"/>
    </row>
    <row r="640" spans="1:11" s="485" customFormat="1">
      <c r="A640" s="530"/>
      <c r="B640" s="530"/>
      <c r="C640" s="531"/>
      <c r="D640" s="531"/>
      <c r="E640" s="532"/>
      <c r="F640" s="533"/>
      <c r="G640" s="536"/>
      <c r="H640" s="536"/>
      <c r="I640" s="539"/>
      <c r="J640" s="495"/>
      <c r="K640" s="519"/>
    </row>
    <row r="641" spans="1:11" s="485" customFormat="1">
      <c r="A641" s="530"/>
      <c r="B641" s="530"/>
      <c r="C641" s="531"/>
      <c r="D641" s="531"/>
      <c r="E641" s="532"/>
      <c r="F641" s="533"/>
      <c r="G641" s="536"/>
      <c r="H641" s="536"/>
      <c r="I641" s="539"/>
      <c r="J641" s="495"/>
      <c r="K641" s="519"/>
    </row>
    <row r="642" spans="1:11" s="485" customFormat="1">
      <c r="A642" s="530"/>
      <c r="B642" s="530"/>
      <c r="C642" s="531"/>
      <c r="D642" s="531"/>
      <c r="E642" s="532"/>
      <c r="F642" s="533"/>
      <c r="G642" s="536"/>
      <c r="H642" s="536"/>
      <c r="I642" s="539"/>
      <c r="J642" s="495"/>
      <c r="K642" s="519"/>
    </row>
    <row r="643" spans="1:11" s="485" customFormat="1">
      <c r="A643" s="530"/>
      <c r="B643" s="530"/>
      <c r="C643" s="531"/>
      <c r="D643" s="531"/>
      <c r="E643" s="532"/>
      <c r="F643" s="533"/>
      <c r="G643" s="536"/>
      <c r="H643" s="536"/>
      <c r="I643" s="539"/>
      <c r="J643" s="495"/>
      <c r="K643" s="519"/>
    </row>
    <row r="644" spans="1:11" s="485" customFormat="1">
      <c r="A644" s="530"/>
      <c r="B644" s="530"/>
      <c r="C644" s="531"/>
      <c r="D644" s="531"/>
      <c r="E644" s="532"/>
      <c r="F644" s="533"/>
      <c r="G644" s="536"/>
      <c r="H644" s="536"/>
      <c r="I644" s="539"/>
      <c r="J644" s="495"/>
      <c r="K644" s="519"/>
    </row>
    <row r="645" spans="1:11" s="485" customFormat="1">
      <c r="A645" s="530"/>
      <c r="B645" s="530"/>
      <c r="C645" s="531"/>
      <c r="D645" s="531"/>
      <c r="E645" s="532"/>
      <c r="F645" s="533"/>
      <c r="G645" s="536"/>
      <c r="H645" s="536"/>
      <c r="I645" s="539"/>
      <c r="J645" s="495"/>
      <c r="K645" s="519"/>
    </row>
    <row r="646" spans="1:11" s="485" customFormat="1">
      <c r="A646" s="530"/>
      <c r="B646" s="530"/>
      <c r="C646" s="531"/>
      <c r="D646" s="531"/>
      <c r="E646" s="532"/>
      <c r="F646" s="533"/>
      <c r="G646" s="536"/>
      <c r="H646" s="536"/>
      <c r="I646" s="539"/>
      <c r="J646" s="495"/>
      <c r="K646" s="519"/>
    </row>
    <row r="647" spans="1:11" s="485" customFormat="1">
      <c r="A647" s="530"/>
      <c r="B647" s="530"/>
      <c r="C647" s="531"/>
      <c r="D647" s="531"/>
      <c r="E647" s="532"/>
      <c r="F647" s="533"/>
      <c r="G647" s="536"/>
      <c r="H647" s="536"/>
      <c r="I647" s="539"/>
      <c r="J647" s="495"/>
      <c r="K647" s="519"/>
    </row>
    <row r="648" spans="1:11" s="485" customFormat="1">
      <c r="A648" s="530"/>
      <c r="B648" s="530"/>
      <c r="C648" s="531"/>
      <c r="D648" s="531"/>
      <c r="E648" s="532"/>
      <c r="F648" s="533"/>
      <c r="G648" s="536"/>
      <c r="H648" s="536"/>
      <c r="I648" s="539"/>
      <c r="J648" s="495"/>
      <c r="K648" s="519"/>
    </row>
    <row r="649" spans="1:11" s="485" customFormat="1">
      <c r="A649" s="530"/>
      <c r="B649" s="530"/>
      <c r="C649" s="531"/>
      <c r="D649" s="531"/>
      <c r="E649" s="532"/>
      <c r="F649" s="533"/>
      <c r="G649" s="536"/>
      <c r="H649" s="536"/>
      <c r="I649" s="539"/>
      <c r="J649" s="495"/>
      <c r="K649" s="519"/>
    </row>
    <row r="650" spans="1:11" s="485" customFormat="1">
      <c r="A650" s="530"/>
      <c r="B650" s="530"/>
      <c r="C650" s="531"/>
      <c r="D650" s="531"/>
      <c r="E650" s="532"/>
      <c r="F650" s="533"/>
      <c r="G650" s="536"/>
      <c r="H650" s="536"/>
      <c r="I650" s="539"/>
      <c r="J650" s="495"/>
      <c r="K650" s="519"/>
    </row>
    <row r="651" spans="1:11" s="485" customFormat="1">
      <c r="A651" s="530"/>
      <c r="B651" s="530"/>
      <c r="C651" s="531"/>
      <c r="D651" s="531"/>
      <c r="E651" s="532"/>
      <c r="F651" s="533"/>
      <c r="G651" s="536"/>
      <c r="H651" s="536"/>
      <c r="I651" s="539"/>
      <c r="J651" s="495"/>
      <c r="K651" s="519"/>
    </row>
    <row r="652" spans="1:11" s="485" customFormat="1">
      <c r="A652" s="530"/>
      <c r="B652" s="530"/>
      <c r="C652" s="531"/>
      <c r="D652" s="531"/>
      <c r="E652" s="532"/>
      <c r="F652" s="533"/>
      <c r="G652" s="536"/>
      <c r="H652" s="536"/>
      <c r="I652" s="539"/>
      <c r="J652" s="495"/>
      <c r="K652" s="519"/>
    </row>
    <row r="653" spans="1:11" s="485" customFormat="1">
      <c r="A653" s="530"/>
      <c r="B653" s="530"/>
      <c r="C653" s="531"/>
      <c r="D653" s="531"/>
      <c r="E653" s="532"/>
      <c r="F653" s="533"/>
      <c r="G653" s="536"/>
      <c r="H653" s="536"/>
      <c r="I653" s="539"/>
      <c r="J653" s="495"/>
      <c r="K653" s="519"/>
    </row>
    <row r="654" spans="1:11" s="485" customFormat="1">
      <c r="A654" s="530"/>
      <c r="B654" s="530"/>
      <c r="C654" s="531"/>
      <c r="D654" s="531"/>
      <c r="E654" s="532"/>
      <c r="F654" s="533"/>
      <c r="G654" s="536"/>
      <c r="H654" s="536"/>
      <c r="I654" s="539"/>
      <c r="J654" s="495"/>
      <c r="K654" s="519"/>
    </row>
    <row r="655" spans="1:11" s="485" customFormat="1">
      <c r="A655" s="530"/>
      <c r="B655" s="530"/>
      <c r="C655" s="531"/>
      <c r="D655" s="531"/>
      <c r="E655" s="532"/>
      <c r="F655" s="533"/>
      <c r="G655" s="536"/>
      <c r="H655" s="536"/>
      <c r="I655" s="539"/>
      <c r="J655" s="495"/>
      <c r="K655" s="519"/>
    </row>
    <row r="656" spans="1:11" s="485" customFormat="1">
      <c r="A656" s="530"/>
      <c r="B656" s="530"/>
      <c r="C656" s="531"/>
      <c r="D656" s="531"/>
      <c r="E656" s="532"/>
      <c r="F656" s="533"/>
      <c r="G656" s="536"/>
      <c r="H656" s="536"/>
      <c r="I656" s="539"/>
      <c r="J656" s="495"/>
      <c r="K656" s="519"/>
    </row>
    <row r="657" spans="1:11" s="485" customFormat="1">
      <c r="A657" s="530"/>
      <c r="B657" s="530"/>
      <c r="C657" s="531"/>
      <c r="D657" s="531"/>
      <c r="E657" s="532"/>
      <c r="F657" s="533"/>
      <c r="G657" s="536"/>
      <c r="H657" s="536"/>
      <c r="I657" s="539"/>
      <c r="J657" s="495"/>
      <c r="K657" s="519"/>
    </row>
    <row r="658" spans="1:11" s="485" customFormat="1">
      <c r="A658" s="530"/>
      <c r="B658" s="530"/>
      <c r="C658" s="531"/>
      <c r="D658" s="531"/>
      <c r="E658" s="532"/>
      <c r="F658" s="533"/>
      <c r="G658" s="536"/>
      <c r="H658" s="536"/>
      <c r="I658" s="539"/>
      <c r="J658" s="495"/>
      <c r="K658" s="519"/>
    </row>
    <row r="659" spans="1:11" s="485" customFormat="1">
      <c r="A659" s="530"/>
      <c r="B659" s="530"/>
      <c r="C659" s="531"/>
      <c r="D659" s="531"/>
      <c r="E659" s="532"/>
      <c r="F659" s="533"/>
      <c r="G659" s="536"/>
      <c r="H659" s="536"/>
      <c r="I659" s="539"/>
      <c r="J659" s="495"/>
      <c r="K659" s="519"/>
    </row>
    <row r="660" spans="1:11" s="485" customFormat="1">
      <c r="A660" s="530"/>
      <c r="B660" s="530"/>
      <c r="C660" s="531"/>
      <c r="D660" s="531"/>
      <c r="E660" s="532"/>
      <c r="F660" s="533"/>
      <c r="G660" s="536"/>
      <c r="H660" s="536"/>
      <c r="I660" s="539"/>
      <c r="J660" s="495"/>
      <c r="K660" s="519"/>
    </row>
    <row r="661" spans="1:11" s="485" customFormat="1">
      <c r="A661" s="530"/>
      <c r="B661" s="530"/>
      <c r="C661" s="531"/>
      <c r="D661" s="531"/>
      <c r="E661" s="532"/>
      <c r="F661" s="533"/>
      <c r="G661" s="536"/>
      <c r="H661" s="536"/>
      <c r="I661" s="539"/>
      <c r="J661" s="495"/>
      <c r="K661" s="519"/>
    </row>
    <row r="662" spans="1:11" s="485" customFormat="1">
      <c r="A662" s="530"/>
      <c r="B662" s="530"/>
      <c r="C662" s="531"/>
      <c r="D662" s="531"/>
      <c r="E662" s="532"/>
      <c r="F662" s="533"/>
      <c r="G662" s="536"/>
      <c r="H662" s="536"/>
      <c r="I662" s="539"/>
      <c r="J662" s="495"/>
      <c r="K662" s="519"/>
    </row>
    <row r="663" spans="1:11" s="485" customFormat="1">
      <c r="A663" s="530"/>
      <c r="B663" s="530"/>
      <c r="C663" s="531"/>
      <c r="D663" s="531"/>
      <c r="E663" s="532"/>
      <c r="F663" s="533"/>
      <c r="G663" s="536"/>
      <c r="H663" s="536"/>
      <c r="I663" s="539"/>
      <c r="J663" s="495"/>
      <c r="K663" s="519"/>
    </row>
    <row r="664" spans="1:11" s="485" customFormat="1">
      <c r="A664" s="530"/>
      <c r="B664" s="530"/>
      <c r="C664" s="531"/>
      <c r="D664" s="531"/>
      <c r="E664" s="532"/>
      <c r="F664" s="533"/>
      <c r="G664" s="536"/>
      <c r="H664" s="536"/>
      <c r="I664" s="539"/>
      <c r="J664" s="495"/>
      <c r="K664" s="519"/>
    </row>
    <row r="665" spans="1:11" s="485" customFormat="1">
      <c r="A665" s="530"/>
      <c r="B665" s="530"/>
      <c r="C665" s="531"/>
      <c r="D665" s="531"/>
      <c r="E665" s="532"/>
      <c r="F665" s="533"/>
      <c r="G665" s="536"/>
      <c r="H665" s="536"/>
      <c r="I665" s="539"/>
      <c r="J665" s="495"/>
      <c r="K665" s="519"/>
    </row>
    <row r="666" spans="1:11" s="485" customFormat="1">
      <c r="A666" s="530"/>
      <c r="B666" s="530"/>
      <c r="C666" s="531"/>
      <c r="D666" s="531"/>
      <c r="E666" s="532"/>
      <c r="F666" s="533"/>
      <c r="G666" s="536"/>
      <c r="H666" s="536"/>
      <c r="I666" s="539"/>
      <c r="J666" s="495"/>
      <c r="K666" s="519"/>
    </row>
    <row r="667" spans="1:11" s="485" customFormat="1">
      <c r="A667" s="530"/>
      <c r="B667" s="530"/>
      <c r="C667" s="531"/>
      <c r="D667" s="531"/>
      <c r="E667" s="532"/>
      <c r="F667" s="533"/>
      <c r="G667" s="536"/>
      <c r="H667" s="536"/>
      <c r="I667" s="539"/>
      <c r="J667" s="495"/>
      <c r="K667" s="519"/>
    </row>
    <row r="668" spans="1:11" s="485" customFormat="1">
      <c r="A668" s="530"/>
      <c r="B668" s="530"/>
      <c r="C668" s="531"/>
      <c r="D668" s="531"/>
      <c r="E668" s="532"/>
      <c r="F668" s="533"/>
      <c r="G668" s="536"/>
      <c r="H668" s="536"/>
      <c r="I668" s="539"/>
      <c r="J668" s="495"/>
      <c r="K668" s="519"/>
    </row>
    <row r="669" spans="1:11" s="485" customFormat="1">
      <c r="A669" s="530"/>
      <c r="B669" s="530"/>
      <c r="C669" s="531"/>
      <c r="D669" s="531"/>
      <c r="E669" s="532"/>
      <c r="F669" s="533"/>
      <c r="G669" s="536"/>
      <c r="H669" s="536"/>
      <c r="I669" s="539"/>
      <c r="J669" s="495"/>
      <c r="K669" s="519"/>
    </row>
    <row r="670" spans="1:11" s="485" customFormat="1">
      <c r="A670" s="530"/>
      <c r="B670" s="530"/>
      <c r="C670" s="531"/>
      <c r="D670" s="531"/>
      <c r="E670" s="532"/>
      <c r="F670" s="533"/>
      <c r="G670" s="536"/>
      <c r="H670" s="536"/>
      <c r="I670" s="539"/>
      <c r="J670" s="495"/>
      <c r="K670" s="519"/>
    </row>
    <row r="671" spans="1:11" s="485" customFormat="1">
      <c r="A671" s="530"/>
      <c r="B671" s="530"/>
      <c r="C671" s="531"/>
      <c r="D671" s="531"/>
      <c r="E671" s="532"/>
      <c r="F671" s="533"/>
      <c r="G671" s="536"/>
      <c r="H671" s="536"/>
      <c r="I671" s="539"/>
      <c r="J671" s="495"/>
      <c r="K671" s="519"/>
    </row>
    <row r="672" spans="1:11" s="485" customFormat="1">
      <c r="A672" s="530"/>
      <c r="B672" s="530"/>
      <c r="C672" s="531"/>
      <c r="D672" s="531"/>
      <c r="E672" s="532"/>
      <c r="F672" s="533"/>
      <c r="G672" s="536"/>
      <c r="H672" s="536"/>
      <c r="I672" s="539"/>
      <c r="J672" s="495"/>
      <c r="K672" s="519"/>
    </row>
    <row r="673" spans="1:11" s="485" customFormat="1">
      <c r="A673" s="530"/>
      <c r="B673" s="530"/>
      <c r="C673" s="531"/>
      <c r="D673" s="531"/>
      <c r="E673" s="532"/>
      <c r="F673" s="533"/>
      <c r="G673" s="536"/>
      <c r="H673" s="536"/>
      <c r="I673" s="539"/>
      <c r="J673" s="495"/>
      <c r="K673" s="519"/>
    </row>
    <row r="674" spans="1:11" s="485" customFormat="1">
      <c r="A674" s="530"/>
      <c r="B674" s="530"/>
      <c r="C674" s="531"/>
      <c r="D674" s="531"/>
      <c r="E674" s="532"/>
      <c r="F674" s="533"/>
      <c r="G674" s="536"/>
      <c r="H674" s="536"/>
      <c r="I674" s="539"/>
      <c r="J674" s="495"/>
      <c r="K674" s="519"/>
    </row>
    <row r="675" spans="1:11" s="485" customFormat="1">
      <c r="A675" s="530"/>
      <c r="B675" s="530"/>
      <c r="C675" s="531"/>
      <c r="D675" s="531"/>
      <c r="E675" s="532"/>
      <c r="F675" s="533"/>
      <c r="G675" s="536"/>
      <c r="H675" s="536"/>
      <c r="I675" s="539"/>
      <c r="J675" s="495"/>
      <c r="K675" s="519"/>
    </row>
    <row r="676" spans="1:11" s="485" customFormat="1">
      <c r="A676" s="530"/>
      <c r="B676" s="530"/>
      <c r="C676" s="531"/>
      <c r="D676" s="531"/>
      <c r="E676" s="532"/>
      <c r="F676" s="533"/>
      <c r="G676" s="536"/>
      <c r="H676" s="536"/>
      <c r="I676" s="539"/>
      <c r="J676" s="495"/>
      <c r="K676" s="519"/>
    </row>
    <row r="677" spans="1:11" s="485" customFormat="1">
      <c r="A677" s="530"/>
      <c r="B677" s="530"/>
      <c r="C677" s="531"/>
      <c r="D677" s="531"/>
      <c r="E677" s="532"/>
      <c r="F677" s="533"/>
      <c r="G677" s="536"/>
      <c r="H677" s="536"/>
      <c r="I677" s="539"/>
      <c r="J677" s="495"/>
      <c r="K677" s="519"/>
    </row>
    <row r="678" spans="1:11" s="485" customFormat="1">
      <c r="A678" s="530"/>
      <c r="B678" s="530"/>
      <c r="C678" s="531"/>
      <c r="D678" s="531"/>
      <c r="E678" s="532"/>
      <c r="F678" s="533"/>
      <c r="G678" s="536"/>
      <c r="H678" s="536"/>
      <c r="I678" s="539"/>
      <c r="J678" s="495"/>
      <c r="K678" s="519"/>
    </row>
    <row r="679" spans="1:11" s="485" customFormat="1">
      <c r="A679" s="530"/>
      <c r="B679" s="530"/>
      <c r="C679" s="531"/>
      <c r="D679" s="531"/>
      <c r="E679" s="532"/>
      <c r="F679" s="533"/>
      <c r="G679" s="536"/>
      <c r="H679" s="536"/>
      <c r="I679" s="539"/>
      <c r="J679" s="495"/>
      <c r="K679" s="519"/>
    </row>
    <row r="680" spans="1:11" s="485" customFormat="1">
      <c r="A680" s="530"/>
      <c r="B680" s="530"/>
      <c r="C680" s="531"/>
      <c r="D680" s="531"/>
      <c r="E680" s="532"/>
      <c r="F680" s="533"/>
      <c r="G680" s="536"/>
      <c r="H680" s="536"/>
      <c r="I680" s="539"/>
      <c r="J680" s="495"/>
      <c r="K680" s="519"/>
    </row>
    <row r="681" spans="1:11" s="485" customFormat="1">
      <c r="A681" s="530"/>
      <c r="B681" s="530"/>
      <c r="C681" s="531"/>
      <c r="D681" s="531"/>
      <c r="E681" s="532"/>
      <c r="F681" s="533"/>
      <c r="G681" s="536"/>
      <c r="H681" s="536"/>
      <c r="I681" s="539"/>
      <c r="J681" s="495"/>
      <c r="K681" s="519"/>
    </row>
    <row r="682" spans="1:11" s="485" customFormat="1">
      <c r="A682" s="530"/>
      <c r="B682" s="530"/>
      <c r="C682" s="531"/>
      <c r="D682" s="531"/>
      <c r="E682" s="532"/>
      <c r="F682" s="533"/>
      <c r="G682" s="536"/>
      <c r="H682" s="536"/>
      <c r="I682" s="539"/>
      <c r="J682" s="495"/>
      <c r="K682" s="519"/>
    </row>
    <row r="683" spans="1:11" s="485" customFormat="1">
      <c r="A683" s="530"/>
      <c r="B683" s="530"/>
      <c r="C683" s="531"/>
      <c r="D683" s="531"/>
      <c r="E683" s="532"/>
      <c r="F683" s="533"/>
      <c r="G683" s="536"/>
      <c r="H683" s="536"/>
      <c r="I683" s="539"/>
      <c r="J683" s="495"/>
      <c r="K683" s="519"/>
    </row>
    <row r="684" spans="1:11" s="485" customFormat="1">
      <c r="A684" s="530"/>
      <c r="B684" s="530"/>
      <c r="C684" s="531"/>
      <c r="D684" s="531"/>
      <c r="E684" s="532"/>
      <c r="F684" s="533"/>
      <c r="G684" s="536"/>
      <c r="H684" s="536"/>
      <c r="I684" s="539"/>
      <c r="J684" s="495"/>
      <c r="K684" s="519"/>
    </row>
    <row r="685" spans="1:11" s="485" customFormat="1">
      <c r="A685" s="530"/>
      <c r="B685" s="530"/>
      <c r="C685" s="531"/>
      <c r="D685" s="531"/>
      <c r="E685" s="532"/>
      <c r="F685" s="533"/>
      <c r="G685" s="536"/>
      <c r="H685" s="536"/>
      <c r="I685" s="539"/>
      <c r="J685" s="495"/>
      <c r="K685" s="519"/>
    </row>
    <row r="686" spans="1:11" s="485" customFormat="1">
      <c r="A686" s="530"/>
      <c r="B686" s="530"/>
      <c r="C686" s="531"/>
      <c r="D686" s="531"/>
      <c r="E686" s="532"/>
      <c r="F686" s="533"/>
      <c r="G686" s="536"/>
      <c r="H686" s="536"/>
      <c r="I686" s="539"/>
      <c r="J686" s="495"/>
      <c r="K686" s="519"/>
    </row>
    <row r="687" spans="1:11" s="525" customFormat="1" ht="18">
      <c r="A687" s="530"/>
      <c r="B687" s="530"/>
      <c r="C687" s="531"/>
      <c r="D687" s="531"/>
      <c r="E687" s="532"/>
      <c r="F687" s="533"/>
      <c r="G687" s="536"/>
      <c r="H687" s="536"/>
      <c r="I687" s="539"/>
      <c r="J687" s="495"/>
      <c r="K687" s="519"/>
    </row>
    <row r="688" spans="1:11" s="469" customFormat="1" ht="15.75">
      <c r="A688" s="530"/>
      <c r="B688" s="530"/>
      <c r="C688" s="531"/>
      <c r="D688" s="531"/>
      <c r="E688" s="532"/>
      <c r="F688" s="533"/>
      <c r="G688" s="536"/>
      <c r="H688" s="536"/>
      <c r="I688" s="539"/>
      <c r="J688" s="495"/>
      <c r="K688" s="519"/>
    </row>
    <row r="689" spans="1:11" s="485" customFormat="1">
      <c r="A689" s="530"/>
      <c r="B689" s="530"/>
      <c r="C689" s="531"/>
      <c r="D689" s="531"/>
      <c r="E689" s="532"/>
      <c r="F689" s="533"/>
      <c r="G689" s="536"/>
      <c r="H689" s="536"/>
      <c r="I689" s="539"/>
      <c r="J689" s="495"/>
      <c r="K689" s="519"/>
    </row>
    <row r="690" spans="1:11" s="485" customFormat="1">
      <c r="A690" s="530"/>
      <c r="B690" s="530"/>
      <c r="C690" s="531"/>
      <c r="D690" s="531"/>
      <c r="E690" s="532"/>
      <c r="F690" s="533"/>
      <c r="G690" s="536"/>
      <c r="H690" s="536"/>
      <c r="I690" s="539"/>
      <c r="J690" s="495"/>
      <c r="K690" s="519"/>
    </row>
    <row r="691" spans="1:11" s="485" customFormat="1">
      <c r="A691" s="530"/>
      <c r="B691" s="530"/>
      <c r="C691" s="531"/>
      <c r="D691" s="531"/>
      <c r="E691" s="532"/>
      <c r="F691" s="533"/>
      <c r="G691" s="536"/>
      <c r="H691" s="536"/>
      <c r="I691" s="539"/>
      <c r="J691" s="495"/>
      <c r="K691" s="519"/>
    </row>
    <row r="692" spans="1:11" s="485" customFormat="1">
      <c r="A692" s="530"/>
      <c r="B692" s="530"/>
      <c r="C692" s="531"/>
      <c r="D692" s="531"/>
      <c r="E692" s="532"/>
      <c r="F692" s="533"/>
      <c r="G692" s="536"/>
      <c r="H692" s="536"/>
      <c r="I692" s="539"/>
      <c r="J692" s="495"/>
      <c r="K692" s="519"/>
    </row>
    <row r="693" spans="1:11" s="485" customFormat="1">
      <c r="A693" s="530"/>
      <c r="B693" s="530"/>
      <c r="C693" s="531"/>
      <c r="D693" s="531"/>
      <c r="E693" s="532"/>
      <c r="F693" s="533"/>
      <c r="G693" s="536"/>
      <c r="H693" s="536"/>
      <c r="I693" s="539"/>
      <c r="J693" s="495"/>
      <c r="K693" s="519"/>
    </row>
    <row r="694" spans="1:11" s="485" customFormat="1">
      <c r="A694" s="530"/>
      <c r="B694" s="530"/>
      <c r="C694" s="531"/>
      <c r="D694" s="531"/>
      <c r="E694" s="532"/>
      <c r="F694" s="533"/>
      <c r="G694" s="536"/>
      <c r="H694" s="536"/>
      <c r="I694" s="539"/>
      <c r="J694" s="495"/>
      <c r="K694" s="519"/>
    </row>
    <row r="695" spans="1:11" s="485" customFormat="1">
      <c r="A695" s="530"/>
      <c r="B695" s="530"/>
      <c r="C695" s="531"/>
      <c r="D695" s="531"/>
      <c r="E695" s="532"/>
      <c r="F695" s="533"/>
      <c r="G695" s="536"/>
      <c r="H695" s="536"/>
      <c r="I695" s="539"/>
      <c r="J695" s="495"/>
      <c r="K695" s="519"/>
    </row>
    <row r="696" spans="1:11" s="485" customFormat="1">
      <c r="A696" s="530"/>
      <c r="B696" s="530"/>
      <c r="C696" s="531"/>
      <c r="D696" s="531"/>
      <c r="E696" s="532"/>
      <c r="F696" s="533"/>
      <c r="G696" s="536"/>
      <c r="H696" s="536"/>
      <c r="I696" s="539"/>
      <c r="J696" s="495"/>
      <c r="K696" s="519"/>
    </row>
    <row r="697" spans="1:11" s="485" customFormat="1">
      <c r="A697" s="530"/>
      <c r="B697" s="530"/>
      <c r="C697" s="531"/>
      <c r="D697" s="531"/>
      <c r="E697" s="532"/>
      <c r="F697" s="533"/>
      <c r="G697" s="536"/>
      <c r="H697" s="536"/>
      <c r="I697" s="539"/>
      <c r="J697" s="495"/>
      <c r="K697" s="519"/>
    </row>
    <row r="698" spans="1:11" s="485" customFormat="1">
      <c r="A698" s="530"/>
      <c r="B698" s="530"/>
      <c r="C698" s="531"/>
      <c r="D698" s="531"/>
      <c r="E698" s="532"/>
      <c r="F698" s="533"/>
      <c r="G698" s="536"/>
      <c r="H698" s="536"/>
      <c r="I698" s="539"/>
      <c r="J698" s="495"/>
      <c r="K698" s="519"/>
    </row>
    <row r="699" spans="1:11" s="485" customFormat="1">
      <c r="A699" s="530"/>
      <c r="B699" s="530"/>
      <c r="C699" s="531"/>
      <c r="D699" s="531"/>
      <c r="E699" s="532"/>
      <c r="F699" s="533"/>
      <c r="G699" s="536"/>
      <c r="H699" s="536"/>
      <c r="I699" s="539"/>
      <c r="J699" s="495"/>
      <c r="K699" s="519"/>
    </row>
    <row r="700" spans="1:11" s="485" customFormat="1">
      <c r="A700" s="530"/>
      <c r="B700" s="530"/>
      <c r="C700" s="531"/>
      <c r="D700" s="531"/>
      <c r="E700" s="532"/>
      <c r="F700" s="533"/>
      <c r="G700" s="536"/>
      <c r="H700" s="536"/>
      <c r="I700" s="539"/>
      <c r="J700" s="495"/>
      <c r="K700" s="519"/>
    </row>
    <row r="701" spans="1:11" s="479" customFormat="1">
      <c r="A701" s="530"/>
      <c r="B701" s="530"/>
      <c r="C701" s="531"/>
      <c r="D701" s="531"/>
      <c r="E701" s="532"/>
      <c r="F701" s="533"/>
      <c r="G701" s="536"/>
      <c r="H701" s="536"/>
      <c r="I701" s="539"/>
      <c r="J701" s="495"/>
      <c r="K701" s="519"/>
    </row>
    <row r="702" spans="1:11" s="485" customFormat="1">
      <c r="A702" s="530"/>
      <c r="B702" s="530"/>
      <c r="C702" s="531"/>
      <c r="D702" s="531"/>
      <c r="E702" s="532"/>
      <c r="F702" s="533"/>
      <c r="G702" s="536"/>
      <c r="H702" s="536"/>
      <c r="I702" s="539"/>
      <c r="J702" s="495"/>
      <c r="K702" s="519"/>
    </row>
    <row r="703" spans="1:11" s="479" customFormat="1">
      <c r="A703" s="530"/>
      <c r="B703" s="530"/>
      <c r="C703" s="531"/>
      <c r="D703" s="531"/>
      <c r="E703" s="532"/>
      <c r="F703" s="533"/>
      <c r="G703" s="536"/>
      <c r="H703" s="536"/>
      <c r="I703" s="539"/>
      <c r="J703" s="495"/>
      <c r="K703" s="519"/>
    </row>
    <row r="704" spans="1:11" s="479" customFormat="1">
      <c r="A704" s="530"/>
      <c r="B704" s="530"/>
      <c r="C704" s="531"/>
      <c r="D704" s="531"/>
      <c r="E704" s="532"/>
      <c r="F704" s="533"/>
      <c r="G704" s="536"/>
      <c r="H704" s="536"/>
      <c r="I704" s="539"/>
      <c r="J704" s="495"/>
      <c r="K704" s="519"/>
    </row>
    <row r="705" spans="1:11" s="485" customFormat="1">
      <c r="A705" s="530"/>
      <c r="B705" s="530"/>
      <c r="C705" s="531"/>
      <c r="D705" s="531"/>
      <c r="E705" s="532"/>
      <c r="F705" s="533"/>
      <c r="G705" s="536"/>
      <c r="H705" s="536"/>
      <c r="I705" s="539"/>
      <c r="J705" s="495"/>
      <c r="K705" s="519"/>
    </row>
    <row r="706" spans="1:11" s="479" customFormat="1">
      <c r="A706" s="530"/>
      <c r="B706" s="530"/>
      <c r="C706" s="531"/>
      <c r="D706" s="531"/>
      <c r="E706" s="532"/>
      <c r="F706" s="533"/>
      <c r="G706" s="536"/>
      <c r="H706" s="536"/>
      <c r="I706" s="539"/>
      <c r="J706" s="495"/>
      <c r="K706" s="519"/>
    </row>
    <row r="707" spans="1:11" s="479" customFormat="1">
      <c r="A707" s="530"/>
      <c r="B707" s="530"/>
      <c r="C707" s="531"/>
      <c r="D707" s="531"/>
      <c r="E707" s="532"/>
      <c r="F707" s="533"/>
      <c r="G707" s="536"/>
      <c r="H707" s="536"/>
      <c r="I707" s="539"/>
      <c r="J707" s="495"/>
      <c r="K707" s="519"/>
    </row>
    <row r="708" spans="1:11" s="479" customFormat="1">
      <c r="A708" s="530"/>
      <c r="B708" s="530"/>
      <c r="C708" s="531"/>
      <c r="D708" s="531"/>
      <c r="E708" s="532"/>
      <c r="F708" s="533"/>
      <c r="G708" s="536"/>
      <c r="H708" s="536"/>
      <c r="I708" s="539"/>
      <c r="J708" s="495"/>
      <c r="K708" s="519"/>
    </row>
    <row r="709" spans="1:11" s="479" customFormat="1">
      <c r="A709" s="530"/>
      <c r="B709" s="530"/>
      <c r="C709" s="531"/>
      <c r="D709" s="531"/>
      <c r="E709" s="532"/>
      <c r="F709" s="533"/>
      <c r="G709" s="536"/>
      <c r="H709" s="536"/>
      <c r="I709" s="539"/>
      <c r="J709" s="495"/>
      <c r="K709" s="519"/>
    </row>
    <row r="710" spans="1:11" s="479" customFormat="1">
      <c r="A710" s="530"/>
      <c r="B710" s="530"/>
      <c r="C710" s="531"/>
      <c r="D710" s="531"/>
      <c r="E710" s="532"/>
      <c r="F710" s="533"/>
      <c r="G710" s="536"/>
      <c r="H710" s="536"/>
      <c r="I710" s="539"/>
      <c r="J710" s="495"/>
      <c r="K710" s="519"/>
    </row>
    <row r="711" spans="1:11" s="479" customFormat="1">
      <c r="A711" s="530"/>
      <c r="B711" s="530"/>
      <c r="C711" s="531"/>
      <c r="D711" s="531"/>
      <c r="E711" s="532"/>
      <c r="F711" s="533"/>
      <c r="G711" s="536"/>
      <c r="H711" s="536"/>
      <c r="I711" s="539"/>
      <c r="J711" s="495"/>
      <c r="K711" s="519"/>
    </row>
    <row r="712" spans="1:11" s="479" customFormat="1">
      <c r="A712" s="530"/>
      <c r="B712" s="530"/>
      <c r="C712" s="531"/>
      <c r="D712" s="531"/>
      <c r="E712" s="532"/>
      <c r="F712" s="533"/>
      <c r="G712" s="536"/>
      <c r="H712" s="536"/>
      <c r="I712" s="539"/>
      <c r="J712" s="495"/>
      <c r="K712" s="519"/>
    </row>
    <row r="713" spans="1:11" s="479" customFormat="1">
      <c r="A713" s="530"/>
      <c r="B713" s="530"/>
      <c r="C713" s="531"/>
      <c r="D713" s="531"/>
      <c r="E713" s="532"/>
      <c r="F713" s="533"/>
      <c r="G713" s="536"/>
      <c r="H713" s="536"/>
      <c r="I713" s="539"/>
      <c r="J713" s="495"/>
      <c r="K713" s="519"/>
    </row>
    <row r="714" spans="1:11" s="479" customFormat="1">
      <c r="A714" s="530"/>
      <c r="B714" s="530"/>
      <c r="C714" s="531"/>
      <c r="D714" s="531"/>
      <c r="E714" s="532"/>
      <c r="F714" s="533"/>
      <c r="G714" s="536"/>
      <c r="H714" s="536"/>
      <c r="I714" s="539"/>
      <c r="J714" s="495"/>
      <c r="K714" s="519"/>
    </row>
    <row r="715" spans="1:11" s="479" customFormat="1">
      <c r="A715" s="530"/>
      <c r="B715" s="530"/>
      <c r="C715" s="531"/>
      <c r="D715" s="531"/>
      <c r="E715" s="532"/>
      <c r="F715" s="533"/>
      <c r="G715" s="536"/>
      <c r="H715" s="536"/>
      <c r="I715" s="539"/>
      <c r="J715" s="495"/>
      <c r="K715" s="519"/>
    </row>
    <row r="716" spans="1:11" s="479" customFormat="1">
      <c r="A716" s="530"/>
      <c r="B716" s="530"/>
      <c r="C716" s="531"/>
      <c r="D716" s="531"/>
      <c r="E716" s="532"/>
      <c r="F716" s="533"/>
      <c r="G716" s="536"/>
      <c r="H716" s="536"/>
      <c r="I716" s="539"/>
      <c r="J716" s="495"/>
      <c r="K716" s="519"/>
    </row>
    <row r="717" spans="1:11" s="479" customFormat="1">
      <c r="A717" s="530"/>
      <c r="B717" s="530"/>
      <c r="C717" s="531"/>
      <c r="D717" s="531"/>
      <c r="E717" s="532"/>
      <c r="F717" s="533"/>
      <c r="G717" s="536"/>
      <c r="H717" s="536"/>
      <c r="I717" s="539"/>
      <c r="J717" s="495"/>
      <c r="K717" s="519"/>
    </row>
    <row r="718" spans="1:11" s="479" customFormat="1">
      <c r="A718" s="530"/>
      <c r="B718" s="530"/>
      <c r="C718" s="531"/>
      <c r="D718" s="531"/>
      <c r="E718" s="532"/>
      <c r="F718" s="533"/>
      <c r="G718" s="536"/>
      <c r="H718" s="536"/>
      <c r="I718" s="539"/>
      <c r="J718" s="495"/>
      <c r="K718" s="519"/>
    </row>
    <row r="719" spans="1:11" s="479" customFormat="1">
      <c r="A719" s="530"/>
      <c r="B719" s="530"/>
      <c r="C719" s="531"/>
      <c r="D719" s="531"/>
      <c r="E719" s="532"/>
      <c r="F719" s="533"/>
      <c r="G719" s="536"/>
      <c r="H719" s="536"/>
      <c r="I719" s="539"/>
      <c r="J719" s="495"/>
      <c r="K719" s="519"/>
    </row>
    <row r="720" spans="1:11" s="479" customFormat="1">
      <c r="A720" s="530"/>
      <c r="B720" s="530"/>
      <c r="C720" s="531"/>
      <c r="D720" s="531"/>
      <c r="E720" s="532"/>
      <c r="F720" s="533"/>
      <c r="G720" s="536"/>
      <c r="H720" s="536"/>
      <c r="I720" s="539"/>
      <c r="J720" s="495"/>
      <c r="K720" s="519"/>
    </row>
    <row r="721" spans="1:11" s="485" customFormat="1">
      <c r="A721" s="530"/>
      <c r="B721" s="530"/>
      <c r="C721" s="531"/>
      <c r="D721" s="531"/>
      <c r="E721" s="532"/>
      <c r="F721" s="533"/>
      <c r="G721" s="536"/>
      <c r="H721" s="536"/>
      <c r="I721" s="539"/>
      <c r="J721" s="495"/>
      <c r="K721" s="519"/>
    </row>
    <row r="722" spans="1:11" s="479" customFormat="1">
      <c r="A722" s="530"/>
      <c r="B722" s="530"/>
      <c r="C722" s="531"/>
      <c r="D722" s="531"/>
      <c r="E722" s="532"/>
      <c r="F722" s="533"/>
      <c r="G722" s="536"/>
      <c r="H722" s="536"/>
      <c r="I722" s="539"/>
      <c r="J722" s="495"/>
      <c r="K722" s="519"/>
    </row>
    <row r="723" spans="1:11" s="479" customFormat="1">
      <c r="A723" s="530"/>
      <c r="B723" s="530"/>
      <c r="C723" s="531"/>
      <c r="D723" s="531"/>
      <c r="E723" s="532"/>
      <c r="F723" s="533"/>
      <c r="G723" s="536"/>
      <c r="H723" s="536"/>
      <c r="I723" s="539"/>
      <c r="J723" s="495"/>
      <c r="K723" s="519"/>
    </row>
    <row r="724" spans="1:11" s="479" customFormat="1">
      <c r="A724" s="530"/>
      <c r="B724" s="530"/>
      <c r="C724" s="531"/>
      <c r="D724" s="531"/>
      <c r="E724" s="532"/>
      <c r="F724" s="533"/>
      <c r="G724" s="536"/>
      <c r="H724" s="536"/>
      <c r="I724" s="539"/>
      <c r="J724" s="495"/>
      <c r="K724" s="519"/>
    </row>
    <row r="725" spans="1:11" s="479" customFormat="1">
      <c r="A725" s="530"/>
      <c r="B725" s="530"/>
      <c r="C725" s="531"/>
      <c r="D725" s="531"/>
      <c r="E725" s="532"/>
      <c r="F725" s="533"/>
      <c r="G725" s="536"/>
      <c r="H725" s="536"/>
      <c r="I725" s="539"/>
      <c r="J725" s="495"/>
      <c r="K725" s="519"/>
    </row>
    <row r="726" spans="1:11" s="479" customFormat="1">
      <c r="A726" s="530"/>
      <c r="B726" s="530"/>
      <c r="C726" s="531"/>
      <c r="D726" s="531"/>
      <c r="E726" s="532"/>
      <c r="F726" s="533"/>
      <c r="G726" s="536"/>
      <c r="H726" s="536"/>
      <c r="I726" s="539"/>
      <c r="J726" s="495"/>
      <c r="K726" s="519"/>
    </row>
    <row r="727" spans="1:11" s="469" customFormat="1" ht="15.75">
      <c r="A727" s="530"/>
      <c r="B727" s="530"/>
      <c r="C727" s="531"/>
      <c r="D727" s="531"/>
      <c r="E727" s="532"/>
      <c r="F727" s="533"/>
      <c r="G727" s="536"/>
      <c r="H727" s="536"/>
      <c r="I727" s="539"/>
      <c r="J727" s="495"/>
      <c r="K727" s="519"/>
    </row>
    <row r="728" spans="1:11" s="479" customFormat="1">
      <c r="A728" s="530"/>
      <c r="B728" s="530"/>
      <c r="C728" s="531"/>
      <c r="D728" s="531"/>
      <c r="E728" s="532"/>
      <c r="F728" s="533"/>
      <c r="G728" s="536"/>
      <c r="H728" s="536"/>
      <c r="I728" s="539"/>
      <c r="J728" s="495"/>
      <c r="K728" s="519"/>
    </row>
    <row r="729" spans="1:11" s="479" customFormat="1">
      <c r="A729" s="530"/>
      <c r="B729" s="530"/>
      <c r="C729" s="531"/>
      <c r="D729" s="531"/>
      <c r="E729" s="532"/>
      <c r="F729" s="533"/>
      <c r="G729" s="536"/>
      <c r="H729" s="536"/>
      <c r="I729" s="539"/>
      <c r="J729" s="495"/>
      <c r="K729" s="519"/>
    </row>
    <row r="730" spans="1:11" s="485" customFormat="1">
      <c r="A730" s="530"/>
      <c r="B730" s="530"/>
      <c r="C730" s="531"/>
      <c r="D730" s="531"/>
      <c r="E730" s="532"/>
      <c r="F730" s="533"/>
      <c r="G730" s="536"/>
      <c r="H730" s="536"/>
      <c r="I730" s="539"/>
      <c r="J730" s="495"/>
      <c r="K730" s="519"/>
    </row>
    <row r="731" spans="1:11" s="479" customFormat="1">
      <c r="A731" s="530"/>
      <c r="B731" s="530"/>
      <c r="C731" s="531"/>
      <c r="D731" s="531"/>
      <c r="E731" s="532"/>
      <c r="F731" s="533"/>
      <c r="G731" s="536"/>
      <c r="H731" s="536"/>
      <c r="I731" s="539"/>
      <c r="J731" s="495"/>
      <c r="K731" s="519"/>
    </row>
    <row r="732" spans="1:11" s="479" customFormat="1">
      <c r="A732" s="530"/>
      <c r="B732" s="530"/>
      <c r="C732" s="531"/>
      <c r="D732" s="531"/>
      <c r="E732" s="532"/>
      <c r="F732" s="533"/>
      <c r="G732" s="536"/>
      <c r="H732" s="536"/>
      <c r="I732" s="539"/>
      <c r="J732" s="495"/>
      <c r="K732" s="519"/>
    </row>
    <row r="733" spans="1:11" s="479" customFormat="1">
      <c r="A733" s="530"/>
      <c r="B733" s="530"/>
      <c r="C733" s="531"/>
      <c r="D733" s="531"/>
      <c r="E733" s="532"/>
      <c r="F733" s="533"/>
      <c r="G733" s="536"/>
      <c r="H733" s="536"/>
      <c r="I733" s="539"/>
      <c r="J733" s="495"/>
      <c r="K733" s="519"/>
    </row>
    <row r="734" spans="1:11" s="479" customFormat="1">
      <c r="A734" s="530"/>
      <c r="B734" s="530"/>
      <c r="C734" s="531"/>
      <c r="D734" s="531"/>
      <c r="E734" s="532"/>
      <c r="F734" s="533"/>
      <c r="G734" s="536"/>
      <c r="H734" s="536"/>
      <c r="I734" s="539"/>
      <c r="J734" s="495"/>
      <c r="K734" s="519"/>
    </row>
    <row r="735" spans="1:11" s="485" customFormat="1">
      <c r="A735" s="530"/>
      <c r="B735" s="530"/>
      <c r="C735" s="531"/>
      <c r="D735" s="531"/>
      <c r="E735" s="532"/>
      <c r="F735" s="533"/>
      <c r="G735" s="536"/>
      <c r="H735" s="536"/>
      <c r="I735" s="539"/>
      <c r="J735" s="495"/>
      <c r="K735" s="519"/>
    </row>
    <row r="736" spans="1:11" s="479" customFormat="1">
      <c r="A736" s="530"/>
      <c r="B736" s="530"/>
      <c r="C736" s="531"/>
      <c r="D736" s="531"/>
      <c r="E736" s="532"/>
      <c r="F736" s="533"/>
      <c r="G736" s="536"/>
      <c r="H736" s="536"/>
      <c r="I736" s="539"/>
      <c r="J736" s="495"/>
      <c r="K736" s="519"/>
    </row>
    <row r="737" spans="1:11" s="479" customFormat="1">
      <c r="A737" s="530"/>
      <c r="B737" s="530"/>
      <c r="C737" s="531"/>
      <c r="D737" s="531"/>
      <c r="E737" s="532"/>
      <c r="F737" s="533"/>
      <c r="G737" s="536"/>
      <c r="H737" s="536"/>
      <c r="I737" s="539"/>
      <c r="J737" s="495"/>
      <c r="K737" s="519"/>
    </row>
    <row r="738" spans="1:11" s="479" customFormat="1">
      <c r="A738" s="530"/>
      <c r="B738" s="530"/>
      <c r="C738" s="531"/>
      <c r="D738" s="531"/>
      <c r="E738" s="532"/>
      <c r="F738" s="533"/>
      <c r="G738" s="536"/>
      <c r="H738" s="536"/>
      <c r="I738" s="539"/>
      <c r="J738" s="495"/>
      <c r="K738" s="519"/>
    </row>
    <row r="739" spans="1:11" s="479" customFormat="1">
      <c r="A739" s="530"/>
      <c r="B739" s="530"/>
      <c r="C739" s="531"/>
      <c r="D739" s="531"/>
      <c r="E739" s="532"/>
      <c r="F739" s="533"/>
      <c r="G739" s="536"/>
      <c r="H739" s="536"/>
      <c r="I739" s="539"/>
      <c r="J739" s="495"/>
      <c r="K739" s="519"/>
    </row>
    <row r="740" spans="1:11" s="479" customFormat="1">
      <c r="A740" s="530"/>
      <c r="B740" s="530"/>
      <c r="C740" s="531"/>
      <c r="D740" s="531"/>
      <c r="E740" s="532"/>
      <c r="F740" s="533"/>
      <c r="G740" s="536"/>
      <c r="H740" s="536"/>
      <c r="I740" s="539"/>
      <c r="J740" s="495"/>
      <c r="K740" s="519"/>
    </row>
    <row r="741" spans="1:11" s="479" customFormat="1">
      <c r="A741" s="530"/>
      <c r="B741" s="530"/>
      <c r="C741" s="531"/>
      <c r="D741" s="531"/>
      <c r="E741" s="532"/>
      <c r="F741" s="533"/>
      <c r="G741" s="536"/>
      <c r="H741" s="536"/>
      <c r="I741" s="539"/>
      <c r="J741" s="495"/>
      <c r="K741" s="519"/>
    </row>
    <row r="742" spans="1:11" s="479" customFormat="1">
      <c r="A742" s="530"/>
      <c r="B742" s="530"/>
      <c r="C742" s="531"/>
      <c r="D742" s="531"/>
      <c r="E742" s="532"/>
      <c r="F742" s="533"/>
      <c r="G742" s="536"/>
      <c r="H742" s="536"/>
      <c r="I742" s="539"/>
      <c r="J742" s="495"/>
      <c r="K742" s="519"/>
    </row>
    <row r="743" spans="1:11" s="479" customFormat="1">
      <c r="A743" s="530"/>
      <c r="B743" s="530"/>
      <c r="C743" s="531"/>
      <c r="D743" s="531"/>
      <c r="E743" s="532"/>
      <c r="F743" s="533"/>
      <c r="G743" s="536"/>
      <c r="H743" s="536"/>
      <c r="I743" s="539"/>
      <c r="J743" s="495"/>
      <c r="K743" s="519"/>
    </row>
    <row r="744" spans="1:11" s="479" customFormat="1">
      <c r="A744" s="530"/>
      <c r="B744" s="530"/>
      <c r="C744" s="531"/>
      <c r="D744" s="531"/>
      <c r="E744" s="532"/>
      <c r="F744" s="533"/>
      <c r="G744" s="536"/>
      <c r="H744" s="536"/>
      <c r="I744" s="539"/>
      <c r="J744" s="495"/>
      <c r="K744" s="519"/>
    </row>
    <row r="745" spans="1:11" s="479" customFormat="1">
      <c r="A745" s="530"/>
      <c r="B745" s="530"/>
      <c r="C745" s="531"/>
      <c r="D745" s="531"/>
      <c r="E745" s="532"/>
      <c r="F745" s="533"/>
      <c r="G745" s="536"/>
      <c r="H745" s="536"/>
      <c r="I745" s="539"/>
      <c r="J745" s="495"/>
      <c r="K745" s="519"/>
    </row>
    <row r="746" spans="1:11" s="479" customFormat="1">
      <c r="A746" s="530"/>
      <c r="B746" s="530"/>
      <c r="C746" s="531"/>
      <c r="D746" s="531"/>
      <c r="E746" s="532"/>
      <c r="F746" s="533"/>
      <c r="G746" s="536"/>
      <c r="H746" s="536"/>
      <c r="I746" s="539"/>
      <c r="J746" s="495"/>
      <c r="K746" s="519"/>
    </row>
    <row r="747" spans="1:11" s="479" customFormat="1">
      <c r="A747" s="530"/>
      <c r="B747" s="530"/>
      <c r="C747" s="531"/>
      <c r="D747" s="531"/>
      <c r="E747" s="532"/>
      <c r="F747" s="533"/>
      <c r="G747" s="536"/>
      <c r="H747" s="536"/>
      <c r="I747" s="539"/>
      <c r="J747" s="495"/>
      <c r="K747" s="519"/>
    </row>
    <row r="748" spans="1:11" s="479" customFormat="1">
      <c r="A748" s="530"/>
      <c r="B748" s="530"/>
      <c r="C748" s="531"/>
      <c r="D748" s="531"/>
      <c r="E748" s="532"/>
      <c r="F748" s="533"/>
      <c r="G748" s="536"/>
      <c r="H748" s="536"/>
      <c r="I748" s="539"/>
      <c r="J748" s="495"/>
      <c r="K748" s="519"/>
    </row>
    <row r="749" spans="1:11" s="479" customFormat="1">
      <c r="A749" s="530"/>
      <c r="B749" s="530"/>
      <c r="C749" s="531"/>
      <c r="D749" s="531"/>
      <c r="E749" s="532"/>
      <c r="F749" s="533"/>
      <c r="G749" s="536"/>
      <c r="H749" s="536"/>
      <c r="I749" s="539"/>
      <c r="J749" s="495"/>
      <c r="K749" s="519"/>
    </row>
    <row r="750" spans="1:11" s="479" customFormat="1">
      <c r="A750" s="530"/>
      <c r="B750" s="530"/>
      <c r="C750" s="531"/>
      <c r="D750" s="531"/>
      <c r="E750" s="532"/>
      <c r="F750" s="533"/>
      <c r="G750" s="536"/>
      <c r="H750" s="536"/>
      <c r="I750" s="539"/>
      <c r="J750" s="495"/>
      <c r="K750" s="519"/>
    </row>
    <row r="751" spans="1:11" s="479" customFormat="1">
      <c r="A751" s="530"/>
      <c r="B751" s="530"/>
      <c r="C751" s="531"/>
      <c r="D751" s="531"/>
      <c r="E751" s="532"/>
      <c r="F751" s="533"/>
      <c r="G751" s="536"/>
      <c r="H751" s="536"/>
      <c r="I751" s="539"/>
      <c r="J751" s="495"/>
      <c r="K751" s="519"/>
    </row>
    <row r="752" spans="1:11" s="479" customFormat="1">
      <c r="A752" s="530"/>
      <c r="B752" s="530"/>
      <c r="C752" s="531"/>
      <c r="D752" s="531"/>
      <c r="E752" s="532"/>
      <c r="F752" s="533"/>
      <c r="G752" s="536"/>
      <c r="H752" s="536"/>
      <c r="I752" s="539"/>
      <c r="J752" s="495"/>
      <c r="K752" s="519"/>
    </row>
    <row r="753" spans="1:11" s="479" customFormat="1">
      <c r="A753" s="530"/>
      <c r="B753" s="530"/>
      <c r="C753" s="531"/>
      <c r="D753" s="531"/>
      <c r="E753" s="532"/>
      <c r="F753" s="533"/>
      <c r="G753" s="536"/>
      <c r="H753" s="536"/>
      <c r="I753" s="539"/>
      <c r="J753" s="495"/>
      <c r="K753" s="519"/>
    </row>
    <row r="754" spans="1:11" s="464" customFormat="1">
      <c r="A754" s="530"/>
      <c r="B754" s="530"/>
      <c r="C754" s="531"/>
      <c r="D754" s="531"/>
      <c r="E754" s="532"/>
      <c r="F754" s="533"/>
      <c r="G754" s="536"/>
      <c r="H754" s="536"/>
      <c r="I754" s="539"/>
      <c r="J754" s="495"/>
      <c r="K754" s="519"/>
    </row>
    <row r="755" spans="1:11" s="479" customFormat="1">
      <c r="A755" s="530"/>
      <c r="B755" s="530"/>
      <c r="C755" s="531"/>
      <c r="D755" s="531"/>
      <c r="E755" s="532"/>
      <c r="F755" s="533"/>
      <c r="G755" s="536"/>
      <c r="H755" s="536"/>
      <c r="I755" s="539"/>
      <c r="J755" s="495"/>
      <c r="K755" s="519"/>
    </row>
    <row r="756" spans="1:11" s="479" customFormat="1">
      <c r="A756" s="530"/>
      <c r="B756" s="530"/>
      <c r="C756" s="531"/>
      <c r="D756" s="531"/>
      <c r="E756" s="532"/>
      <c r="F756" s="533"/>
      <c r="G756" s="536"/>
      <c r="H756" s="536"/>
      <c r="I756" s="539"/>
      <c r="J756" s="495"/>
      <c r="K756" s="519"/>
    </row>
    <row r="757" spans="1:11" s="485" customFormat="1">
      <c r="A757" s="530"/>
      <c r="B757" s="530"/>
      <c r="C757" s="531"/>
      <c r="D757" s="531"/>
      <c r="E757" s="532"/>
      <c r="F757" s="533"/>
      <c r="G757" s="536"/>
      <c r="H757" s="536"/>
      <c r="I757" s="539"/>
      <c r="J757" s="495"/>
      <c r="K757" s="519"/>
    </row>
    <row r="758" spans="1:11" s="479" customFormat="1">
      <c r="A758" s="530"/>
      <c r="B758" s="530"/>
      <c r="C758" s="531"/>
      <c r="D758" s="531"/>
      <c r="E758" s="532"/>
      <c r="F758" s="533"/>
      <c r="G758" s="536"/>
      <c r="H758" s="536"/>
      <c r="I758" s="539"/>
      <c r="J758" s="495"/>
      <c r="K758" s="519"/>
    </row>
    <row r="759" spans="1:11" s="479" customFormat="1">
      <c r="A759" s="530"/>
      <c r="B759" s="530"/>
      <c r="C759" s="531"/>
      <c r="D759" s="531"/>
      <c r="E759" s="532"/>
      <c r="F759" s="533"/>
      <c r="G759" s="536"/>
      <c r="H759" s="536"/>
      <c r="I759" s="539"/>
      <c r="J759" s="495"/>
      <c r="K759" s="519"/>
    </row>
    <row r="760" spans="1:11" s="479" customFormat="1">
      <c r="A760" s="530"/>
      <c r="B760" s="530"/>
      <c r="C760" s="531"/>
      <c r="D760" s="531"/>
      <c r="E760" s="532"/>
      <c r="F760" s="533"/>
      <c r="G760" s="536"/>
      <c r="H760" s="536"/>
      <c r="I760" s="539"/>
      <c r="J760" s="495"/>
      <c r="K760" s="519"/>
    </row>
    <row r="761" spans="1:11" s="479" customFormat="1">
      <c r="A761" s="530"/>
      <c r="B761" s="530"/>
      <c r="C761" s="531"/>
      <c r="D761" s="531"/>
      <c r="E761" s="532"/>
      <c r="F761" s="533"/>
      <c r="G761" s="536"/>
      <c r="H761" s="536"/>
      <c r="I761" s="539"/>
      <c r="J761" s="495"/>
      <c r="K761" s="519"/>
    </row>
    <row r="762" spans="1:11" s="479" customFormat="1">
      <c r="A762" s="530"/>
      <c r="B762" s="530"/>
      <c r="C762" s="531"/>
      <c r="D762" s="531"/>
      <c r="E762" s="532"/>
      <c r="F762" s="533"/>
      <c r="G762" s="536"/>
      <c r="H762" s="536"/>
      <c r="I762" s="539"/>
      <c r="J762" s="495"/>
      <c r="K762" s="519"/>
    </row>
    <row r="763" spans="1:11" s="479" customFormat="1">
      <c r="A763" s="530"/>
      <c r="B763" s="530"/>
      <c r="C763" s="531"/>
      <c r="D763" s="531"/>
      <c r="E763" s="532"/>
      <c r="F763" s="533"/>
      <c r="G763" s="536"/>
      <c r="H763" s="536"/>
      <c r="I763" s="539"/>
      <c r="J763" s="495"/>
      <c r="K763" s="519"/>
    </row>
    <row r="764" spans="1:11" s="479" customFormat="1">
      <c r="A764" s="530"/>
      <c r="B764" s="530"/>
      <c r="C764" s="531"/>
      <c r="D764" s="531"/>
      <c r="E764" s="532"/>
      <c r="F764" s="533"/>
      <c r="G764" s="536"/>
      <c r="H764" s="536"/>
      <c r="I764" s="539"/>
      <c r="J764" s="495"/>
      <c r="K764" s="519"/>
    </row>
    <row r="765" spans="1:11" s="479" customFormat="1">
      <c r="A765" s="530"/>
      <c r="B765" s="530"/>
      <c r="C765" s="531"/>
      <c r="D765" s="531"/>
      <c r="E765" s="532"/>
      <c r="F765" s="533"/>
      <c r="G765" s="536"/>
      <c r="H765" s="536"/>
      <c r="I765" s="539"/>
      <c r="J765" s="495"/>
      <c r="K765" s="519"/>
    </row>
    <row r="766" spans="1:11" s="479" customFormat="1">
      <c r="A766" s="530"/>
      <c r="B766" s="530"/>
      <c r="C766" s="531"/>
      <c r="D766" s="531"/>
      <c r="E766" s="532"/>
      <c r="F766" s="533"/>
      <c r="G766" s="536"/>
      <c r="H766" s="536"/>
      <c r="I766" s="539"/>
      <c r="J766" s="495"/>
      <c r="K766" s="519"/>
    </row>
    <row r="767" spans="1:11" s="479" customFormat="1">
      <c r="A767" s="530"/>
      <c r="B767" s="530"/>
      <c r="C767" s="531"/>
      <c r="D767" s="531"/>
      <c r="E767" s="532"/>
      <c r="F767" s="533"/>
      <c r="G767" s="536"/>
      <c r="H767" s="536"/>
      <c r="I767" s="539"/>
      <c r="J767" s="495"/>
      <c r="K767" s="519"/>
    </row>
    <row r="768" spans="1:11" s="479" customFormat="1">
      <c r="A768" s="530"/>
      <c r="B768" s="530"/>
      <c r="C768" s="531"/>
      <c r="D768" s="531"/>
      <c r="E768" s="532"/>
      <c r="F768" s="533"/>
      <c r="G768" s="536"/>
      <c r="H768" s="536"/>
      <c r="I768" s="539"/>
      <c r="J768" s="495"/>
      <c r="K768" s="519"/>
    </row>
    <row r="769" spans="1:11" s="479" customFormat="1">
      <c r="A769" s="530"/>
      <c r="B769" s="530"/>
      <c r="C769" s="531"/>
      <c r="D769" s="531"/>
      <c r="E769" s="532"/>
      <c r="F769" s="533"/>
      <c r="G769" s="536"/>
      <c r="H769" s="536"/>
      <c r="I769" s="539"/>
      <c r="J769" s="495"/>
      <c r="K769" s="519"/>
    </row>
    <row r="770" spans="1:11" s="479" customFormat="1">
      <c r="A770" s="530"/>
      <c r="B770" s="530"/>
      <c r="C770" s="531"/>
      <c r="D770" s="531"/>
      <c r="E770" s="532"/>
      <c r="F770" s="533"/>
      <c r="G770" s="536"/>
      <c r="H770" s="536"/>
      <c r="I770" s="539"/>
      <c r="J770" s="495"/>
      <c r="K770" s="519"/>
    </row>
    <row r="771" spans="1:11" s="479" customFormat="1">
      <c r="A771" s="530"/>
      <c r="B771" s="530"/>
      <c r="C771" s="531"/>
      <c r="D771" s="531"/>
      <c r="E771" s="532"/>
      <c r="F771" s="533"/>
      <c r="G771" s="536"/>
      <c r="H771" s="536"/>
      <c r="I771" s="539"/>
      <c r="J771" s="495"/>
      <c r="K771" s="519"/>
    </row>
    <row r="772" spans="1:11" s="479" customFormat="1">
      <c r="A772" s="530"/>
      <c r="B772" s="530"/>
      <c r="C772" s="531"/>
      <c r="D772" s="531"/>
      <c r="E772" s="532"/>
      <c r="F772" s="533"/>
      <c r="G772" s="536"/>
      <c r="H772" s="536"/>
      <c r="I772" s="539"/>
      <c r="J772" s="495"/>
      <c r="K772" s="519"/>
    </row>
    <row r="773" spans="1:11" s="479" customFormat="1">
      <c r="A773" s="530"/>
      <c r="B773" s="530"/>
      <c r="C773" s="531"/>
      <c r="D773" s="531"/>
      <c r="E773" s="532"/>
      <c r="F773" s="533"/>
      <c r="G773" s="536"/>
      <c r="H773" s="536"/>
      <c r="I773" s="539"/>
      <c r="J773" s="495"/>
      <c r="K773" s="519"/>
    </row>
    <row r="774" spans="1:11" s="479" customFormat="1">
      <c r="A774" s="530"/>
      <c r="B774" s="530"/>
      <c r="C774" s="531"/>
      <c r="D774" s="531"/>
      <c r="E774" s="532"/>
      <c r="F774" s="533"/>
      <c r="G774" s="536"/>
      <c r="H774" s="536"/>
      <c r="I774" s="539"/>
      <c r="J774" s="495"/>
      <c r="K774" s="519"/>
    </row>
    <row r="775" spans="1:11" s="479" customFormat="1">
      <c r="A775" s="530"/>
      <c r="B775" s="530"/>
      <c r="C775" s="531"/>
      <c r="D775" s="531"/>
      <c r="E775" s="532"/>
      <c r="F775" s="533"/>
      <c r="G775" s="536"/>
      <c r="H775" s="536"/>
      <c r="I775" s="539"/>
      <c r="J775" s="495"/>
      <c r="K775" s="519"/>
    </row>
    <row r="776" spans="1:11" s="485" customFormat="1">
      <c r="A776" s="530"/>
      <c r="B776" s="530"/>
      <c r="C776" s="531"/>
      <c r="D776" s="531"/>
      <c r="E776" s="532"/>
      <c r="F776" s="533"/>
      <c r="G776" s="536"/>
      <c r="H776" s="536"/>
      <c r="I776" s="539"/>
      <c r="J776" s="495"/>
      <c r="K776" s="519"/>
    </row>
    <row r="777" spans="1:11" s="479" customFormat="1">
      <c r="A777" s="530"/>
      <c r="B777" s="530"/>
      <c r="C777" s="531"/>
      <c r="D777" s="531"/>
      <c r="E777" s="532"/>
      <c r="F777" s="533"/>
      <c r="G777" s="536"/>
      <c r="H777" s="536"/>
      <c r="I777" s="539"/>
      <c r="J777" s="495"/>
      <c r="K777" s="519"/>
    </row>
    <row r="778" spans="1:11" s="479" customFormat="1">
      <c r="A778" s="530"/>
      <c r="B778" s="530"/>
      <c r="C778" s="531"/>
      <c r="D778" s="531"/>
      <c r="E778" s="532"/>
      <c r="F778" s="533"/>
      <c r="G778" s="536"/>
      <c r="H778" s="536"/>
      <c r="I778" s="539"/>
      <c r="J778" s="495"/>
      <c r="K778" s="519"/>
    </row>
    <row r="779" spans="1:11" s="479" customFormat="1">
      <c r="A779" s="530"/>
      <c r="B779" s="530"/>
      <c r="C779" s="531"/>
      <c r="D779" s="531"/>
      <c r="E779" s="532"/>
      <c r="F779" s="533"/>
      <c r="G779" s="536"/>
      <c r="H779" s="536"/>
      <c r="I779" s="539"/>
      <c r="J779" s="495"/>
      <c r="K779" s="519"/>
    </row>
    <row r="780" spans="1:11" s="479" customFormat="1">
      <c r="A780" s="530"/>
      <c r="B780" s="530"/>
      <c r="C780" s="531"/>
      <c r="D780" s="531"/>
      <c r="E780" s="532"/>
      <c r="F780" s="533"/>
      <c r="G780" s="536"/>
      <c r="H780" s="536"/>
      <c r="I780" s="539"/>
      <c r="J780" s="495"/>
      <c r="K780" s="519"/>
    </row>
    <row r="781" spans="1:11" s="479" customFormat="1">
      <c r="A781" s="530"/>
      <c r="B781" s="530"/>
      <c r="C781" s="531"/>
      <c r="D781" s="531"/>
      <c r="E781" s="532"/>
      <c r="F781" s="533"/>
      <c r="G781" s="536"/>
      <c r="H781" s="536"/>
      <c r="I781" s="539"/>
      <c r="J781" s="495"/>
      <c r="K781" s="519"/>
    </row>
    <row r="782" spans="1:11" s="479" customFormat="1">
      <c r="A782" s="530"/>
      <c r="B782" s="530"/>
      <c r="C782" s="531"/>
      <c r="D782" s="531"/>
      <c r="E782" s="532"/>
      <c r="F782" s="533"/>
      <c r="G782" s="536"/>
      <c r="H782" s="536"/>
      <c r="I782" s="539"/>
      <c r="J782" s="495"/>
      <c r="K782" s="519"/>
    </row>
    <row r="783" spans="1:11" s="479" customFormat="1">
      <c r="A783" s="530"/>
      <c r="B783" s="530"/>
      <c r="C783" s="531"/>
      <c r="D783" s="531"/>
      <c r="E783" s="532"/>
      <c r="F783" s="533"/>
      <c r="G783" s="536"/>
      <c r="H783" s="536"/>
      <c r="I783" s="539"/>
      <c r="J783" s="495"/>
      <c r="K783" s="519"/>
    </row>
    <row r="784" spans="1:11" s="479" customFormat="1">
      <c r="A784" s="530"/>
      <c r="B784" s="530"/>
      <c r="C784" s="531"/>
      <c r="D784" s="531"/>
      <c r="E784" s="532"/>
      <c r="F784" s="533"/>
      <c r="G784" s="536"/>
      <c r="H784" s="536"/>
      <c r="I784" s="539"/>
      <c r="J784" s="495"/>
      <c r="K784" s="519"/>
    </row>
    <row r="785" spans="1:11" s="479" customFormat="1">
      <c r="A785" s="530"/>
      <c r="B785" s="530"/>
      <c r="C785" s="531"/>
      <c r="D785" s="531"/>
      <c r="E785" s="532"/>
      <c r="F785" s="533"/>
      <c r="G785" s="536"/>
      <c r="H785" s="536"/>
      <c r="I785" s="539"/>
      <c r="J785" s="495"/>
      <c r="K785" s="519"/>
    </row>
    <row r="786" spans="1:11" s="479" customFormat="1">
      <c r="A786" s="530"/>
      <c r="B786" s="530"/>
      <c r="C786" s="531"/>
      <c r="D786" s="531"/>
      <c r="E786" s="532"/>
      <c r="F786" s="533"/>
      <c r="G786" s="536"/>
      <c r="H786" s="536"/>
      <c r="I786" s="539"/>
      <c r="J786" s="495"/>
      <c r="K786" s="519"/>
    </row>
    <row r="787" spans="1:11" s="479" customFormat="1">
      <c r="A787" s="530"/>
      <c r="B787" s="530"/>
      <c r="C787" s="531"/>
      <c r="D787" s="531"/>
      <c r="E787" s="532"/>
      <c r="F787" s="533"/>
      <c r="G787" s="536"/>
      <c r="H787" s="536"/>
      <c r="I787" s="539"/>
      <c r="J787" s="495"/>
      <c r="K787" s="519"/>
    </row>
    <row r="788" spans="1:11" s="464" customFormat="1">
      <c r="A788" s="530"/>
      <c r="B788" s="530"/>
      <c r="C788" s="531"/>
      <c r="D788" s="531"/>
      <c r="E788" s="532"/>
      <c r="F788" s="533"/>
      <c r="G788" s="536"/>
      <c r="H788" s="536"/>
      <c r="I788" s="539"/>
      <c r="J788" s="495"/>
      <c r="K788" s="519"/>
    </row>
    <row r="789" spans="1:11" s="464" customFormat="1">
      <c r="A789" s="530"/>
      <c r="B789" s="530"/>
      <c r="C789" s="531"/>
      <c r="D789" s="531"/>
      <c r="E789" s="532"/>
      <c r="F789" s="533"/>
      <c r="G789" s="536"/>
      <c r="H789" s="536"/>
      <c r="I789" s="539"/>
      <c r="J789" s="495"/>
      <c r="K789" s="519"/>
    </row>
    <row r="790" spans="1:11" s="464" customFormat="1">
      <c r="A790" s="530"/>
      <c r="B790" s="530"/>
      <c r="C790" s="531"/>
      <c r="D790" s="531"/>
      <c r="E790" s="532"/>
      <c r="F790" s="533"/>
      <c r="G790" s="536"/>
      <c r="H790" s="536"/>
      <c r="I790" s="539"/>
      <c r="J790" s="495"/>
      <c r="K790" s="519"/>
    </row>
    <row r="791" spans="1:11" s="464" customFormat="1">
      <c r="A791" s="530"/>
      <c r="B791" s="530"/>
      <c r="C791" s="531"/>
      <c r="D791" s="531"/>
      <c r="E791" s="532"/>
      <c r="F791" s="533"/>
      <c r="G791" s="536"/>
      <c r="H791" s="536"/>
      <c r="I791" s="539"/>
      <c r="J791" s="495"/>
      <c r="K791" s="519"/>
    </row>
    <row r="792" spans="1:11" s="452" customFormat="1">
      <c r="A792" s="530"/>
      <c r="B792" s="530"/>
      <c r="C792" s="531"/>
      <c r="D792" s="531"/>
      <c r="E792" s="532"/>
      <c r="F792" s="533"/>
      <c r="G792" s="536"/>
      <c r="H792" s="536"/>
      <c r="I792" s="539"/>
      <c r="J792" s="495"/>
      <c r="K792" s="519"/>
    </row>
    <row r="793" spans="1:11" s="464" customFormat="1">
      <c r="A793" s="530"/>
      <c r="B793" s="530"/>
      <c r="C793" s="531"/>
      <c r="D793" s="531"/>
      <c r="E793" s="532"/>
      <c r="F793" s="533"/>
      <c r="G793" s="536"/>
      <c r="H793" s="536"/>
      <c r="I793" s="539"/>
      <c r="J793" s="495"/>
      <c r="K793" s="519"/>
    </row>
    <row r="794" spans="1:11" s="464" customFormat="1">
      <c r="A794" s="530"/>
      <c r="B794" s="530"/>
      <c r="C794" s="531"/>
      <c r="D794" s="531"/>
      <c r="E794" s="532"/>
      <c r="F794" s="533"/>
      <c r="G794" s="536"/>
      <c r="H794" s="536"/>
      <c r="I794" s="539"/>
      <c r="J794" s="495"/>
      <c r="K794" s="519"/>
    </row>
    <row r="795" spans="1:11" s="464" customFormat="1">
      <c r="A795" s="530"/>
      <c r="B795" s="530"/>
      <c r="C795" s="531"/>
      <c r="D795" s="531"/>
      <c r="E795" s="532"/>
      <c r="F795" s="533"/>
      <c r="G795" s="536"/>
      <c r="H795" s="536"/>
      <c r="I795" s="539"/>
      <c r="J795" s="495"/>
      <c r="K795" s="519"/>
    </row>
    <row r="796" spans="1:11" s="464" customFormat="1">
      <c r="A796" s="530"/>
      <c r="B796" s="530"/>
      <c r="C796" s="531"/>
      <c r="D796" s="531"/>
      <c r="E796" s="532"/>
      <c r="F796" s="533"/>
      <c r="G796" s="536"/>
      <c r="H796" s="536"/>
      <c r="I796" s="539"/>
      <c r="J796" s="495"/>
      <c r="K796" s="519"/>
    </row>
    <row r="797" spans="1:11" s="464" customFormat="1">
      <c r="A797" s="530"/>
      <c r="B797" s="530"/>
      <c r="C797" s="531"/>
      <c r="D797" s="531"/>
      <c r="E797" s="532"/>
      <c r="F797" s="533"/>
      <c r="G797" s="536"/>
      <c r="H797" s="536"/>
      <c r="I797" s="539"/>
      <c r="J797" s="495"/>
      <c r="K797" s="519"/>
    </row>
    <row r="798" spans="1:11" s="464" customFormat="1">
      <c r="A798" s="530"/>
      <c r="B798" s="530"/>
      <c r="C798" s="531"/>
      <c r="D798" s="531"/>
      <c r="E798" s="532"/>
      <c r="F798" s="533"/>
      <c r="G798" s="536"/>
      <c r="H798" s="536"/>
      <c r="I798" s="539"/>
      <c r="J798" s="495"/>
      <c r="K798" s="519"/>
    </row>
    <row r="799" spans="1:11" s="464" customFormat="1">
      <c r="A799" s="530"/>
      <c r="B799" s="530"/>
      <c r="C799" s="531"/>
      <c r="D799" s="531"/>
      <c r="E799" s="532"/>
      <c r="F799" s="533"/>
      <c r="G799" s="536"/>
      <c r="H799" s="536"/>
      <c r="I799" s="539"/>
      <c r="J799" s="495"/>
      <c r="K799" s="519"/>
    </row>
    <row r="800" spans="1:11" s="464" customFormat="1">
      <c r="A800" s="530"/>
      <c r="B800" s="530"/>
      <c r="C800" s="531"/>
      <c r="D800" s="531"/>
      <c r="E800" s="532"/>
      <c r="F800" s="533"/>
      <c r="G800" s="536"/>
      <c r="H800" s="536"/>
      <c r="I800" s="539"/>
      <c r="J800" s="495"/>
      <c r="K800" s="519"/>
    </row>
    <row r="801" spans="1:11" s="479" customFormat="1">
      <c r="A801" s="530"/>
      <c r="B801" s="530"/>
      <c r="C801" s="531"/>
      <c r="D801" s="531"/>
      <c r="E801" s="532"/>
      <c r="F801" s="533"/>
      <c r="G801" s="536"/>
      <c r="H801" s="536"/>
      <c r="I801" s="539"/>
      <c r="J801" s="495"/>
      <c r="K801" s="519"/>
    </row>
    <row r="802" spans="1:11" s="464" customFormat="1">
      <c r="A802" s="530"/>
      <c r="B802" s="530"/>
      <c r="C802" s="531"/>
      <c r="D802" s="531"/>
      <c r="E802" s="532"/>
      <c r="F802" s="533"/>
      <c r="G802" s="536"/>
      <c r="H802" s="536"/>
      <c r="I802" s="539"/>
      <c r="J802" s="495"/>
      <c r="K802" s="519"/>
    </row>
    <row r="803" spans="1:11" s="464" customFormat="1">
      <c r="A803" s="530"/>
      <c r="B803" s="530"/>
      <c r="C803" s="531"/>
      <c r="D803" s="531"/>
      <c r="E803" s="532"/>
      <c r="F803" s="533"/>
      <c r="G803" s="536"/>
      <c r="H803" s="536"/>
      <c r="I803" s="539"/>
      <c r="J803" s="495"/>
      <c r="K803" s="519"/>
    </row>
    <row r="804" spans="1:11" s="464" customFormat="1">
      <c r="A804" s="530"/>
      <c r="B804" s="530"/>
      <c r="C804" s="531"/>
      <c r="D804" s="531"/>
      <c r="E804" s="532"/>
      <c r="F804" s="533"/>
      <c r="G804" s="536"/>
      <c r="H804" s="536"/>
      <c r="I804" s="539"/>
      <c r="J804" s="495"/>
      <c r="K804" s="519"/>
    </row>
    <row r="805" spans="1:11" s="464" customFormat="1">
      <c r="A805" s="530"/>
      <c r="B805" s="530"/>
      <c r="C805" s="531"/>
      <c r="D805" s="531"/>
      <c r="E805" s="532"/>
      <c r="F805" s="533"/>
      <c r="G805" s="536"/>
      <c r="H805" s="536"/>
      <c r="I805" s="539"/>
      <c r="J805" s="495"/>
      <c r="K805" s="519"/>
    </row>
    <row r="806" spans="1:11" s="464" customFormat="1">
      <c r="A806" s="530"/>
      <c r="B806" s="530"/>
      <c r="C806" s="531"/>
      <c r="D806" s="531"/>
      <c r="E806" s="532"/>
      <c r="F806" s="533"/>
      <c r="G806" s="536"/>
      <c r="H806" s="536"/>
      <c r="I806" s="539"/>
      <c r="J806" s="495"/>
      <c r="K806" s="519"/>
    </row>
    <row r="807" spans="1:11" s="485" customFormat="1">
      <c r="A807" s="530"/>
      <c r="B807" s="530"/>
      <c r="C807" s="531"/>
      <c r="D807" s="531"/>
      <c r="E807" s="532"/>
      <c r="F807" s="533"/>
      <c r="G807" s="536"/>
      <c r="H807" s="536"/>
      <c r="I807" s="539"/>
      <c r="J807" s="495"/>
      <c r="K807" s="519"/>
    </row>
    <row r="808" spans="1:11" s="479" customFormat="1">
      <c r="A808" s="530"/>
      <c r="B808" s="530"/>
      <c r="C808" s="531"/>
      <c r="D808" s="531"/>
      <c r="E808" s="532"/>
      <c r="F808" s="533"/>
      <c r="G808" s="536"/>
      <c r="H808" s="536"/>
      <c r="I808" s="539"/>
      <c r="J808" s="495"/>
      <c r="K808" s="519"/>
    </row>
    <row r="809" spans="1:11" s="479" customFormat="1">
      <c r="A809" s="530"/>
      <c r="B809" s="530"/>
      <c r="C809" s="531"/>
      <c r="D809" s="531"/>
      <c r="E809" s="532"/>
      <c r="F809" s="533"/>
      <c r="G809" s="536"/>
      <c r="H809" s="536"/>
      <c r="I809" s="539"/>
      <c r="J809" s="495"/>
      <c r="K809" s="519"/>
    </row>
    <row r="810" spans="1:11" s="479" customFormat="1">
      <c r="A810" s="530"/>
      <c r="B810" s="530"/>
      <c r="C810" s="531"/>
      <c r="D810" s="531"/>
      <c r="E810" s="532"/>
      <c r="F810" s="533"/>
      <c r="G810" s="536"/>
      <c r="H810" s="536"/>
      <c r="I810" s="539"/>
      <c r="J810" s="495"/>
      <c r="K810" s="519"/>
    </row>
    <row r="811" spans="1:11" s="479" customFormat="1">
      <c r="A811" s="530"/>
      <c r="B811" s="530"/>
      <c r="C811" s="531"/>
      <c r="D811" s="531"/>
      <c r="E811" s="532"/>
      <c r="F811" s="533"/>
      <c r="G811" s="536"/>
      <c r="H811" s="536"/>
      <c r="I811" s="539"/>
      <c r="J811" s="495"/>
      <c r="K811" s="519"/>
    </row>
    <row r="812" spans="1:11" s="479" customFormat="1">
      <c r="A812" s="530"/>
      <c r="B812" s="530"/>
      <c r="C812" s="531"/>
      <c r="D812" s="531"/>
      <c r="E812" s="532"/>
      <c r="F812" s="533"/>
      <c r="G812" s="536"/>
      <c r="H812" s="536"/>
      <c r="I812" s="539"/>
      <c r="J812" s="495"/>
      <c r="K812" s="519"/>
    </row>
    <row r="813" spans="1:11" s="485" customFormat="1">
      <c r="A813" s="530"/>
      <c r="B813" s="530"/>
      <c r="C813" s="531"/>
      <c r="D813" s="531"/>
      <c r="E813" s="532"/>
      <c r="F813" s="533"/>
      <c r="G813" s="536"/>
      <c r="H813" s="536"/>
      <c r="I813" s="539"/>
      <c r="J813" s="495"/>
      <c r="K813" s="519"/>
    </row>
    <row r="814" spans="1:11" s="479" customFormat="1">
      <c r="A814" s="530"/>
      <c r="B814" s="530"/>
      <c r="C814" s="531"/>
      <c r="D814" s="531"/>
      <c r="E814" s="532"/>
      <c r="F814" s="533"/>
      <c r="G814" s="536"/>
      <c r="H814" s="536"/>
      <c r="I814" s="539"/>
      <c r="J814" s="495"/>
      <c r="K814" s="519"/>
    </row>
    <row r="815" spans="1:11" s="479" customFormat="1">
      <c r="A815" s="530"/>
      <c r="B815" s="530"/>
      <c r="C815" s="531"/>
      <c r="D815" s="531"/>
      <c r="E815" s="532"/>
      <c r="F815" s="533"/>
      <c r="G815" s="536"/>
      <c r="H815" s="536"/>
      <c r="I815" s="539"/>
      <c r="J815" s="495"/>
      <c r="K815" s="519"/>
    </row>
    <row r="816" spans="1:11" s="479" customFormat="1">
      <c r="A816" s="530"/>
      <c r="B816" s="530"/>
      <c r="C816" s="531"/>
      <c r="D816" s="531"/>
      <c r="E816" s="532"/>
      <c r="F816" s="533"/>
      <c r="G816" s="536"/>
      <c r="H816" s="536"/>
      <c r="I816" s="539"/>
      <c r="J816" s="495"/>
      <c r="K816" s="519"/>
    </row>
    <row r="817" spans="1:11" s="479" customFormat="1">
      <c r="A817" s="530"/>
      <c r="B817" s="530"/>
      <c r="C817" s="531"/>
      <c r="D817" s="531"/>
      <c r="E817" s="532"/>
      <c r="F817" s="533"/>
      <c r="G817" s="536"/>
      <c r="H817" s="536"/>
      <c r="I817" s="539"/>
      <c r="J817" s="495"/>
      <c r="K817" s="519"/>
    </row>
    <row r="818" spans="1:11" s="479" customFormat="1">
      <c r="A818" s="530"/>
      <c r="B818" s="530"/>
      <c r="C818" s="531"/>
      <c r="D818" s="531"/>
      <c r="E818" s="532"/>
      <c r="F818" s="533"/>
      <c r="G818" s="536"/>
      <c r="H818" s="536"/>
      <c r="I818" s="539"/>
      <c r="J818" s="495"/>
      <c r="K818" s="519"/>
    </row>
    <row r="819" spans="1:11" s="479" customFormat="1">
      <c r="A819" s="530"/>
      <c r="B819" s="530"/>
      <c r="C819" s="531"/>
      <c r="D819" s="531"/>
      <c r="E819" s="532"/>
      <c r="F819" s="533"/>
      <c r="G819" s="536"/>
      <c r="H819" s="536"/>
      <c r="I819" s="539"/>
      <c r="J819" s="495"/>
      <c r="K819" s="519"/>
    </row>
    <row r="820" spans="1:11" s="479" customFormat="1">
      <c r="A820" s="530"/>
      <c r="B820" s="530"/>
      <c r="C820" s="531"/>
      <c r="D820" s="531"/>
      <c r="E820" s="532"/>
      <c r="F820" s="533"/>
      <c r="G820" s="536"/>
      <c r="H820" s="536"/>
      <c r="I820" s="539"/>
      <c r="J820" s="495"/>
      <c r="K820" s="519"/>
    </row>
    <row r="821" spans="1:11" s="485" customFormat="1">
      <c r="A821" s="530"/>
      <c r="B821" s="530"/>
      <c r="C821" s="531"/>
      <c r="D821" s="531"/>
      <c r="E821" s="532"/>
      <c r="F821" s="533"/>
      <c r="G821" s="536"/>
      <c r="H821" s="536"/>
      <c r="I821" s="539"/>
      <c r="J821" s="495"/>
      <c r="K821" s="519"/>
    </row>
    <row r="822" spans="1:11" s="479" customFormat="1">
      <c r="A822" s="530"/>
      <c r="B822" s="530"/>
      <c r="C822" s="531"/>
      <c r="D822" s="531"/>
      <c r="E822" s="532"/>
      <c r="F822" s="533"/>
      <c r="G822" s="536"/>
      <c r="H822" s="536"/>
      <c r="I822" s="539"/>
      <c r="J822" s="495"/>
      <c r="K822" s="519"/>
    </row>
    <row r="823" spans="1:11" s="479" customFormat="1">
      <c r="A823" s="530"/>
      <c r="B823" s="530"/>
      <c r="C823" s="531"/>
      <c r="D823" s="531"/>
      <c r="E823" s="532"/>
      <c r="F823" s="533"/>
      <c r="G823" s="536"/>
      <c r="H823" s="536"/>
      <c r="I823" s="539"/>
      <c r="J823" s="495"/>
      <c r="K823" s="519"/>
    </row>
    <row r="824" spans="1:11" s="479" customFormat="1">
      <c r="A824" s="530"/>
      <c r="B824" s="530"/>
      <c r="C824" s="531"/>
      <c r="D824" s="531"/>
      <c r="E824" s="532"/>
      <c r="F824" s="533"/>
      <c r="G824" s="536"/>
      <c r="H824" s="536"/>
      <c r="I824" s="539"/>
      <c r="J824" s="495"/>
      <c r="K824" s="519"/>
    </row>
    <row r="825" spans="1:11" s="525" customFormat="1" ht="18">
      <c r="A825" s="530"/>
      <c r="B825" s="530"/>
      <c r="C825" s="531"/>
      <c r="D825" s="531"/>
      <c r="E825" s="532"/>
      <c r="F825" s="533"/>
      <c r="G825" s="536"/>
      <c r="H825" s="536"/>
      <c r="I825" s="539"/>
      <c r="J825" s="495"/>
      <c r="K825" s="519"/>
    </row>
    <row r="826" spans="1:11" s="469" customFormat="1" ht="15.75">
      <c r="A826" s="530"/>
      <c r="B826" s="530"/>
      <c r="C826" s="531"/>
      <c r="D826" s="531"/>
      <c r="E826" s="532"/>
      <c r="F826" s="533"/>
      <c r="G826" s="536"/>
      <c r="H826" s="536"/>
      <c r="I826" s="539"/>
      <c r="J826" s="495"/>
      <c r="K826" s="519"/>
    </row>
    <row r="827" spans="1:11" s="479" customFormat="1">
      <c r="A827" s="530"/>
      <c r="B827" s="530"/>
      <c r="C827" s="531"/>
      <c r="D827" s="531"/>
      <c r="E827" s="532"/>
      <c r="F827" s="533"/>
      <c r="G827" s="536"/>
      <c r="H827" s="536"/>
      <c r="I827" s="539"/>
      <c r="J827" s="495"/>
      <c r="K827" s="519"/>
    </row>
    <row r="828" spans="1:11" s="485" customFormat="1">
      <c r="A828" s="530"/>
      <c r="B828" s="530"/>
      <c r="C828" s="531"/>
      <c r="D828" s="531"/>
      <c r="E828" s="532"/>
      <c r="F828" s="533"/>
      <c r="G828" s="536"/>
      <c r="H828" s="536"/>
      <c r="I828" s="539"/>
      <c r="J828" s="495"/>
      <c r="K828" s="519"/>
    </row>
    <row r="829" spans="1:11" s="479" customFormat="1">
      <c r="A829" s="530"/>
      <c r="B829" s="530"/>
      <c r="C829" s="531"/>
      <c r="D829" s="531"/>
      <c r="E829" s="532"/>
      <c r="F829" s="533"/>
      <c r="G829" s="536"/>
      <c r="H829" s="536"/>
      <c r="I829" s="539"/>
      <c r="J829" s="495"/>
      <c r="K829" s="519"/>
    </row>
    <row r="830" spans="1:11" s="464" customFormat="1">
      <c r="A830" s="530"/>
      <c r="B830" s="530"/>
      <c r="C830" s="531"/>
      <c r="D830" s="531"/>
      <c r="E830" s="532"/>
      <c r="F830" s="533"/>
      <c r="G830" s="536"/>
      <c r="H830" s="536"/>
      <c r="I830" s="539"/>
      <c r="J830" s="495"/>
      <c r="K830" s="519"/>
    </row>
    <row r="831" spans="1:11" s="464" customFormat="1">
      <c r="A831" s="530"/>
      <c r="B831" s="530"/>
      <c r="C831" s="531"/>
      <c r="D831" s="531"/>
      <c r="E831" s="532"/>
      <c r="F831" s="533"/>
      <c r="G831" s="536"/>
      <c r="H831" s="536"/>
      <c r="I831" s="539"/>
      <c r="J831" s="495"/>
      <c r="K831" s="519"/>
    </row>
    <row r="832" spans="1:11" s="464" customFormat="1">
      <c r="A832" s="530"/>
      <c r="B832" s="530"/>
      <c r="C832" s="531"/>
      <c r="D832" s="531"/>
      <c r="E832" s="532"/>
      <c r="F832" s="533"/>
      <c r="G832" s="536"/>
      <c r="H832" s="536"/>
      <c r="I832" s="539"/>
      <c r="J832" s="495"/>
      <c r="K832" s="519"/>
    </row>
    <row r="833" spans="1:11" s="464" customFormat="1">
      <c r="A833" s="530"/>
      <c r="B833" s="530"/>
      <c r="C833" s="531"/>
      <c r="D833" s="531"/>
      <c r="E833" s="532"/>
      <c r="F833" s="533"/>
      <c r="G833" s="536"/>
      <c r="H833" s="536"/>
      <c r="I833" s="539"/>
      <c r="J833" s="495"/>
      <c r="K833" s="519"/>
    </row>
    <row r="834" spans="1:11" s="464" customFormat="1">
      <c r="A834" s="530"/>
      <c r="B834" s="530"/>
      <c r="C834" s="531"/>
      <c r="D834" s="531"/>
      <c r="E834" s="532"/>
      <c r="F834" s="533"/>
      <c r="G834" s="536"/>
      <c r="H834" s="536"/>
      <c r="I834" s="539"/>
      <c r="J834" s="495"/>
      <c r="K834" s="519"/>
    </row>
    <row r="835" spans="1:11" s="452" customFormat="1">
      <c r="A835" s="530"/>
      <c r="B835" s="530"/>
      <c r="C835" s="531"/>
      <c r="D835" s="531"/>
      <c r="E835" s="532"/>
      <c r="F835" s="533"/>
      <c r="G835" s="536"/>
      <c r="H835" s="536"/>
      <c r="I835" s="539"/>
      <c r="J835" s="495"/>
      <c r="K835" s="519"/>
    </row>
    <row r="836" spans="1:11" s="464" customFormat="1">
      <c r="A836" s="530"/>
      <c r="B836" s="530"/>
      <c r="C836" s="531"/>
      <c r="D836" s="531"/>
      <c r="E836" s="532"/>
      <c r="F836" s="533"/>
      <c r="G836" s="536"/>
      <c r="H836" s="536"/>
      <c r="I836" s="539"/>
      <c r="J836" s="495"/>
      <c r="K836" s="519"/>
    </row>
    <row r="837" spans="1:11" s="464" customFormat="1">
      <c r="A837" s="530"/>
      <c r="B837" s="530"/>
      <c r="C837" s="531"/>
      <c r="D837" s="531"/>
      <c r="E837" s="532"/>
      <c r="F837" s="533"/>
      <c r="G837" s="536"/>
      <c r="H837" s="536"/>
      <c r="I837" s="539"/>
      <c r="J837" s="495"/>
      <c r="K837" s="519"/>
    </row>
    <row r="838" spans="1:11" s="464" customFormat="1">
      <c r="A838" s="530"/>
      <c r="B838" s="530"/>
      <c r="C838" s="531"/>
      <c r="D838" s="531"/>
      <c r="E838" s="532"/>
      <c r="F838" s="533"/>
      <c r="G838" s="536"/>
      <c r="H838" s="536"/>
      <c r="I838" s="539"/>
      <c r="J838" s="495"/>
      <c r="K838" s="519"/>
    </row>
    <row r="839" spans="1:11" s="479" customFormat="1">
      <c r="A839" s="530"/>
      <c r="B839" s="530"/>
      <c r="C839" s="531"/>
      <c r="D839" s="531"/>
      <c r="E839" s="532"/>
      <c r="F839" s="533"/>
      <c r="G839" s="536"/>
      <c r="H839" s="536"/>
      <c r="I839" s="539"/>
      <c r="J839" s="495"/>
      <c r="K839" s="519"/>
    </row>
    <row r="840" spans="1:11" s="485" customFormat="1">
      <c r="A840" s="530"/>
      <c r="B840" s="530"/>
      <c r="C840" s="531"/>
      <c r="D840" s="531"/>
      <c r="E840" s="532"/>
      <c r="F840" s="533"/>
      <c r="G840" s="536"/>
      <c r="H840" s="536"/>
      <c r="I840" s="539"/>
      <c r="J840" s="495"/>
      <c r="K840" s="519"/>
    </row>
    <row r="841" spans="1:11" s="479" customFormat="1">
      <c r="A841" s="530"/>
      <c r="B841" s="530"/>
      <c r="C841" s="531"/>
      <c r="D841" s="531"/>
      <c r="E841" s="532"/>
      <c r="F841" s="533"/>
      <c r="G841" s="536"/>
      <c r="H841" s="536"/>
      <c r="I841" s="539"/>
      <c r="J841" s="495"/>
      <c r="K841" s="519"/>
    </row>
    <row r="842" spans="1:11" s="479" customFormat="1">
      <c r="A842" s="530"/>
      <c r="B842" s="530"/>
      <c r="C842" s="531"/>
      <c r="D842" s="531"/>
      <c r="E842" s="532"/>
      <c r="F842" s="533"/>
      <c r="G842" s="536"/>
      <c r="H842" s="536"/>
      <c r="I842" s="539"/>
      <c r="J842" s="495"/>
      <c r="K842" s="519"/>
    </row>
    <row r="843" spans="1:11" s="481" customFormat="1">
      <c r="A843" s="530"/>
      <c r="B843" s="530"/>
      <c r="C843" s="531"/>
      <c r="D843" s="531"/>
      <c r="E843" s="532"/>
      <c r="F843" s="533"/>
      <c r="G843" s="536"/>
      <c r="H843" s="536"/>
      <c r="I843" s="539"/>
      <c r="J843" s="495"/>
      <c r="K843" s="519"/>
    </row>
    <row r="844" spans="1:11" s="479" customFormat="1">
      <c r="A844" s="530"/>
      <c r="B844" s="530"/>
      <c r="C844" s="531"/>
      <c r="D844" s="531"/>
      <c r="E844" s="532"/>
      <c r="F844" s="533"/>
      <c r="G844" s="536"/>
      <c r="H844" s="536"/>
      <c r="I844" s="539"/>
      <c r="J844" s="495"/>
      <c r="K844" s="519"/>
    </row>
    <row r="845" spans="1:11" s="479" customFormat="1">
      <c r="A845" s="530"/>
      <c r="B845" s="530"/>
      <c r="C845" s="531"/>
      <c r="D845" s="531"/>
      <c r="E845" s="532"/>
      <c r="F845" s="533"/>
      <c r="G845" s="536"/>
      <c r="H845" s="536"/>
      <c r="I845" s="539"/>
      <c r="J845" s="495"/>
      <c r="K845" s="519"/>
    </row>
  </sheetData>
  <phoneticPr fontId="13" type="noConversion"/>
  <pageMargins left="0.59055118110236227" right="0.27559055118110237" top="0.6692913385826772" bottom="0.78740157480314965" header="0.51181102362204722" footer="0.51181102362204722"/>
  <pageSetup paperSize="9" orientation="portrait" useFirstPageNumber="1" horizontalDpi="300" verticalDpi="4294967292" r:id="rId1"/>
  <headerFooter alignWithMargins="0">
    <oddFooter>&amp;L&amp;6Arbeitshilfen BoGwS&amp;C &amp;R&amp;6&amp;A, Seite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9"/>
  <sheetViews>
    <sheetView showGridLines="0" zoomScaleNormal="100" zoomScaleSheetLayoutView="75" workbookViewId="0">
      <selection activeCell="G12" sqref="G12"/>
    </sheetView>
  </sheetViews>
  <sheetFormatPr baseColWidth="10" defaultRowHeight="12.75"/>
  <cols>
    <col min="1" max="1" width="3.5703125" style="530" customWidth="1"/>
    <col min="2" max="2" width="3.140625" style="530" customWidth="1"/>
    <col min="3" max="4" width="3.140625" style="531" customWidth="1"/>
    <col min="5" max="5" width="4.7109375" style="532" customWidth="1"/>
    <col min="6" max="6" width="5.7109375" style="533" customWidth="1"/>
    <col min="7" max="7" width="47.85546875" style="536" customWidth="1"/>
    <col min="8" max="8" width="1.7109375" style="536" customWidth="1"/>
    <col min="9" max="9" width="10.7109375" style="539" customWidth="1"/>
    <col min="10" max="10" width="1.7109375" style="495" customWidth="1"/>
    <col min="11" max="11" width="10.7109375" style="519" customWidth="1"/>
    <col min="12" max="252" width="11.5703125" style="495" customWidth="1"/>
    <col min="253" max="16384" width="11.42578125" style="495"/>
  </cols>
  <sheetData>
    <row r="1" spans="1:11" s="597" customFormat="1" ht="15" customHeight="1">
      <c r="A1" s="1372" t="s">
        <v>534</v>
      </c>
      <c r="B1" s="1"/>
      <c r="C1" s="2"/>
      <c r="D1" s="2"/>
      <c r="E1" s="3"/>
      <c r="F1" s="10"/>
      <c r="G1" s="1331"/>
      <c r="H1" s="1332"/>
      <c r="I1" s="1238"/>
      <c r="J1" s="1238"/>
      <c r="K1" s="1373"/>
    </row>
    <row r="2" spans="1:11" s="597" customFormat="1" ht="15.75" customHeight="1">
      <c r="A2" s="1240" t="str">
        <f>Bez_Phase</f>
        <v>II / FB</v>
      </c>
      <c r="B2" s="1"/>
      <c r="C2" s="2"/>
      <c r="D2" s="2"/>
      <c r="E2" s="3"/>
      <c r="F2" s="10"/>
      <c r="G2" s="1331"/>
      <c r="H2" s="1332"/>
      <c r="I2" s="1238"/>
      <c r="J2" s="1238"/>
      <c r="K2" s="1373"/>
    </row>
    <row r="3" spans="1:11" s="598" customFormat="1" ht="15.75" customHeight="1">
      <c r="A3" s="320" t="s">
        <v>706</v>
      </c>
      <c r="B3" s="1"/>
      <c r="C3" s="1"/>
      <c r="D3" s="1"/>
      <c r="E3" s="6"/>
      <c r="F3" s="4"/>
      <c r="G3" s="1256" t="str">
        <f>Lieg_name</f>
        <v>XXXABCXXX</v>
      </c>
      <c r="H3" s="1244"/>
      <c r="I3" s="1244"/>
      <c r="J3" s="1374"/>
      <c r="K3" s="1375"/>
    </row>
    <row r="4" spans="1:11" s="598" customFormat="1" ht="12.75" customHeight="1">
      <c r="A4" s="320" t="s">
        <v>549</v>
      </c>
      <c r="B4" s="1"/>
      <c r="C4" s="1"/>
      <c r="D4" s="1"/>
      <c r="E4" s="6"/>
      <c r="F4" s="4"/>
      <c r="G4" s="1376">
        <f>LGKNR</f>
        <v>123456789</v>
      </c>
      <c r="H4" s="1244"/>
      <c r="I4" s="1244"/>
      <c r="J4" s="1374"/>
      <c r="K4" s="1375"/>
    </row>
    <row r="5" spans="1:11" s="598" customFormat="1" ht="9.75" customHeight="1">
      <c r="A5" s="1"/>
      <c r="B5" s="1"/>
      <c r="C5" s="2"/>
      <c r="D5" s="2"/>
      <c r="E5" s="6"/>
      <c r="F5" s="4"/>
      <c r="G5" s="7"/>
      <c r="H5" s="7"/>
      <c r="I5" s="1"/>
      <c r="J5" s="1"/>
      <c r="K5" s="1377"/>
    </row>
    <row r="6" spans="1:11" s="453" customFormat="1" ht="25.5">
      <c r="A6" s="1378" t="s">
        <v>991</v>
      </c>
      <c r="B6" s="451"/>
      <c r="C6" s="1379"/>
      <c r="D6" s="1379"/>
      <c r="E6" s="1380" t="s">
        <v>992</v>
      </c>
      <c r="F6" s="1378" t="s">
        <v>993</v>
      </c>
      <c r="G6" s="452" t="s">
        <v>994</v>
      </c>
      <c r="H6" s="452"/>
      <c r="I6" s="1324" t="s">
        <v>553</v>
      </c>
      <c r="J6" s="330"/>
      <c r="K6" s="1381" t="s">
        <v>174</v>
      </c>
    </row>
    <row r="7" spans="1:11" s="459" customFormat="1" ht="3.75" customHeight="1">
      <c r="A7" s="454"/>
      <c r="B7" s="455"/>
      <c r="C7" s="456"/>
      <c r="D7" s="456"/>
      <c r="E7" s="457"/>
      <c r="F7" s="454"/>
      <c r="G7" s="458"/>
      <c r="H7" s="458"/>
      <c r="I7" s="1382"/>
      <c r="J7" s="1382"/>
      <c r="K7" s="1382"/>
    </row>
    <row r="8" spans="1:11" s="465" customFormat="1" ht="4.5" customHeight="1">
      <c r="A8" s="460"/>
      <c r="B8" s="461"/>
      <c r="C8" s="462"/>
      <c r="D8" s="462"/>
      <c r="E8" s="463"/>
      <c r="F8" s="460"/>
      <c r="G8" s="464"/>
      <c r="H8" s="464"/>
      <c r="I8" s="461"/>
      <c r="J8" s="461"/>
      <c r="K8" s="461"/>
    </row>
    <row r="9" spans="1:11" s="1192" customFormat="1" ht="19.5" customHeight="1">
      <c r="A9" s="1179">
        <v>14</v>
      </c>
      <c r="B9" s="1179" t="s">
        <v>996</v>
      </c>
      <c r="C9" s="1193" t="s">
        <v>996</v>
      </c>
      <c r="D9" s="1193"/>
      <c r="E9" s="1194"/>
      <c r="F9" s="1190"/>
      <c r="G9" s="477" t="s">
        <v>1095</v>
      </c>
      <c r="H9" s="477"/>
      <c r="I9" s="1387"/>
      <c r="J9" s="1387"/>
      <c r="K9" s="1387"/>
    </row>
    <row r="10" spans="1:11" s="479" customFormat="1" ht="4.5" customHeight="1">
      <c r="A10" s="1160"/>
      <c r="B10" s="1160"/>
      <c r="C10" s="1161"/>
      <c r="D10" s="1161"/>
      <c r="E10" s="468"/>
      <c r="F10" s="460"/>
      <c r="G10" s="488"/>
      <c r="H10" s="45"/>
      <c r="I10" s="475"/>
      <c r="J10" s="475"/>
      <c r="K10" s="1389"/>
    </row>
    <row r="11" spans="1:11" s="11" customFormat="1" ht="39.75" customHeight="1">
      <c r="A11" s="1162"/>
      <c r="B11" s="1162"/>
      <c r="C11" s="1163"/>
      <c r="D11" s="1163"/>
      <c r="E11" s="3"/>
      <c r="F11" s="4"/>
      <c r="G11" s="14" t="s">
        <v>67</v>
      </c>
      <c r="H11" s="14"/>
      <c r="I11" s="1372"/>
      <c r="J11" s="1372"/>
      <c r="K11" s="1390"/>
    </row>
    <row r="12" spans="1:11" s="11" customFormat="1" ht="22.5">
      <c r="A12" s="1162"/>
      <c r="B12" s="1162"/>
      <c r="C12" s="1163"/>
      <c r="D12" s="1163"/>
      <c r="E12" s="3"/>
      <c r="F12" s="4"/>
      <c r="G12" s="489" t="s">
        <v>749</v>
      </c>
      <c r="H12" s="14"/>
      <c r="I12" s="1407"/>
      <c r="J12" s="1372"/>
      <c r="K12" s="1390"/>
    </row>
    <row r="13" spans="1:11" s="479" customFormat="1" ht="4.5" customHeight="1">
      <c r="A13" s="1160"/>
      <c r="B13" s="1160"/>
      <c r="C13" s="1161"/>
      <c r="D13" s="1161"/>
      <c r="E13" s="468"/>
      <c r="F13" s="460"/>
      <c r="G13" s="42"/>
      <c r="H13" s="42"/>
      <c r="I13" s="475"/>
      <c r="J13" s="467"/>
      <c r="K13" s="461"/>
    </row>
    <row r="14" spans="1:11" s="479" customFormat="1">
      <c r="A14" s="1158">
        <v>14</v>
      </c>
      <c r="B14" s="1158">
        <v>1</v>
      </c>
      <c r="C14" s="1159"/>
      <c r="D14" s="1159"/>
      <c r="E14" s="476"/>
      <c r="F14" s="460"/>
      <c r="G14" s="452" t="s">
        <v>1103</v>
      </c>
      <c r="H14" s="452"/>
      <c r="I14" s="475"/>
      <c r="J14" s="475"/>
      <c r="K14" s="451"/>
    </row>
    <row r="15" spans="1:11" s="479" customFormat="1" ht="4.5" customHeight="1">
      <c r="A15" s="1158"/>
      <c r="B15" s="1158"/>
      <c r="C15" s="1159"/>
      <c r="D15" s="1159"/>
      <c r="E15" s="476"/>
      <c r="F15" s="460"/>
      <c r="G15" s="452"/>
      <c r="H15" s="452"/>
      <c r="I15" s="475"/>
      <c r="J15" s="475"/>
      <c r="K15" s="451"/>
    </row>
    <row r="16" spans="1:11" s="479" customFormat="1" ht="26.25" customHeight="1">
      <c r="A16" s="1164">
        <v>14</v>
      </c>
      <c r="B16" s="1164">
        <v>1</v>
      </c>
      <c r="C16" s="1165">
        <v>1</v>
      </c>
      <c r="D16" s="1165"/>
      <c r="E16" s="490"/>
      <c r="F16" s="491" t="s">
        <v>1000</v>
      </c>
      <c r="G16" s="36" t="s">
        <v>1102</v>
      </c>
      <c r="H16" s="464"/>
      <c r="I16" s="1391" t="s">
        <v>1001</v>
      </c>
      <c r="J16" s="467"/>
      <c r="K16" s="455"/>
    </row>
    <row r="17" spans="1:11" s="479" customFormat="1" ht="4.5" customHeight="1">
      <c r="A17" s="1160"/>
      <c r="B17" s="1160"/>
      <c r="C17" s="1161"/>
      <c r="D17" s="1161"/>
      <c r="E17" s="468"/>
      <c r="F17" s="460"/>
      <c r="G17" s="488"/>
      <c r="H17" s="45"/>
      <c r="I17" s="475"/>
      <c r="J17" s="475"/>
      <c r="K17" s="1389"/>
    </row>
    <row r="18" spans="1:11" s="479" customFormat="1" ht="15" customHeight="1">
      <c r="A18" s="1164">
        <v>14</v>
      </c>
      <c r="B18" s="1164">
        <v>1</v>
      </c>
      <c r="C18" s="1165">
        <v>2</v>
      </c>
      <c r="D18" s="1165"/>
      <c r="E18" s="490"/>
      <c r="F18" s="491" t="s">
        <v>1000</v>
      </c>
      <c r="G18" s="36" t="s">
        <v>1100</v>
      </c>
      <c r="H18" s="464"/>
      <c r="I18" s="1391" t="s">
        <v>1001</v>
      </c>
      <c r="J18" s="467"/>
      <c r="K18" s="455"/>
    </row>
    <row r="19" spans="1:11" s="479" customFormat="1" ht="4.5" customHeight="1">
      <c r="A19" s="1160"/>
      <c r="B19" s="1160"/>
      <c r="C19" s="1161"/>
      <c r="D19" s="1161"/>
      <c r="E19" s="468"/>
      <c r="F19" s="460"/>
      <c r="G19" s="488"/>
      <c r="H19" s="45"/>
      <c r="I19" s="475"/>
      <c r="J19" s="475"/>
      <c r="K19" s="1389"/>
    </row>
    <row r="20" spans="1:11" s="479" customFormat="1" ht="15" customHeight="1">
      <c r="A20" s="1164">
        <v>14</v>
      </c>
      <c r="B20" s="1164">
        <v>1</v>
      </c>
      <c r="C20" s="1165">
        <v>3</v>
      </c>
      <c r="D20" s="1165"/>
      <c r="E20" s="490"/>
      <c r="F20" s="491" t="s">
        <v>1000</v>
      </c>
      <c r="G20" s="36" t="s">
        <v>1101</v>
      </c>
      <c r="H20" s="464"/>
      <c r="I20" s="1391" t="s">
        <v>1001</v>
      </c>
      <c r="J20" s="467"/>
      <c r="K20" s="455"/>
    </row>
    <row r="21" spans="1:11" s="479" customFormat="1" ht="4.5" customHeight="1">
      <c r="A21" s="1160"/>
      <c r="B21" s="1160"/>
      <c r="C21" s="1161"/>
      <c r="D21" s="1161"/>
      <c r="E21" s="468"/>
      <c r="F21" s="460"/>
      <c r="G21" s="488"/>
      <c r="H21" s="45"/>
      <c r="I21" s="475"/>
      <c r="J21" s="475"/>
      <c r="K21" s="1389"/>
    </row>
    <row r="22" spans="1:11" s="479" customFormat="1" ht="40.5" customHeight="1">
      <c r="A22" s="1164">
        <v>14</v>
      </c>
      <c r="B22" s="1164">
        <v>1</v>
      </c>
      <c r="C22" s="1165">
        <v>4</v>
      </c>
      <c r="D22" s="1165"/>
      <c r="E22" s="490"/>
      <c r="F22" s="491" t="s">
        <v>1000</v>
      </c>
      <c r="G22" s="36" t="s">
        <v>1105</v>
      </c>
      <c r="H22" s="464"/>
      <c r="I22" s="1391" t="s">
        <v>1001</v>
      </c>
      <c r="J22" s="467"/>
      <c r="K22" s="455"/>
    </row>
    <row r="23" spans="1:11" s="479" customFormat="1" ht="4.5" customHeight="1">
      <c r="A23" s="1160"/>
      <c r="B23" s="1160"/>
      <c r="C23" s="1161"/>
      <c r="D23" s="1161"/>
      <c r="E23" s="468"/>
      <c r="F23" s="460"/>
      <c r="G23" s="488"/>
      <c r="H23" s="45"/>
      <c r="I23" s="475"/>
      <c r="J23" s="475"/>
      <c r="K23" s="1389"/>
    </row>
    <row r="24" spans="1:11" s="469" customFormat="1" ht="39.75" customHeight="1">
      <c r="A24" s="1164">
        <v>14</v>
      </c>
      <c r="B24" s="1164">
        <v>1</v>
      </c>
      <c r="C24" s="1165">
        <v>5</v>
      </c>
      <c r="D24" s="1165"/>
      <c r="E24" s="490"/>
      <c r="F24" s="491" t="s">
        <v>1000</v>
      </c>
      <c r="G24" s="36" t="s">
        <v>1104</v>
      </c>
      <c r="H24" s="464"/>
      <c r="I24" s="1391" t="s">
        <v>1001</v>
      </c>
      <c r="J24" s="475"/>
      <c r="K24" s="455"/>
    </row>
    <row r="25" spans="1:11" s="479" customFormat="1" ht="4.5" customHeight="1">
      <c r="A25" s="1160"/>
      <c r="B25" s="1160"/>
      <c r="C25" s="1161"/>
      <c r="D25" s="1161"/>
      <c r="E25" s="468"/>
      <c r="F25" s="460"/>
      <c r="G25" s="488"/>
      <c r="H25" s="45"/>
      <c r="I25" s="475"/>
      <c r="J25" s="475"/>
      <c r="K25" s="1389"/>
    </row>
    <row r="26" spans="1:11" s="479" customFormat="1" ht="39.75" customHeight="1">
      <c r="A26" s="1164">
        <v>14</v>
      </c>
      <c r="B26" s="1164">
        <v>1</v>
      </c>
      <c r="C26" s="1165">
        <v>6</v>
      </c>
      <c r="D26" s="1165"/>
      <c r="E26" s="490"/>
      <c r="F26" s="491" t="s">
        <v>1004</v>
      </c>
      <c r="G26" s="9" t="s">
        <v>1109</v>
      </c>
      <c r="H26" s="464"/>
      <c r="I26" s="1392"/>
      <c r="J26" s="475"/>
      <c r="K26" s="455"/>
    </row>
    <row r="27" spans="1:11" s="479" customFormat="1" ht="4.5" customHeight="1">
      <c r="A27" s="1160"/>
      <c r="B27" s="1160"/>
      <c r="C27" s="1161"/>
      <c r="D27" s="1161"/>
      <c r="E27" s="468"/>
      <c r="F27" s="460"/>
      <c r="G27" s="488"/>
      <c r="H27" s="45"/>
      <c r="I27" s="475"/>
      <c r="J27" s="475"/>
      <c r="K27" s="1389"/>
    </row>
    <row r="28" spans="1:11" s="479" customFormat="1" ht="52.5" customHeight="1">
      <c r="A28" s="1164">
        <v>14</v>
      </c>
      <c r="B28" s="1164">
        <v>1</v>
      </c>
      <c r="C28" s="1165">
        <v>7</v>
      </c>
      <c r="D28" s="1165"/>
      <c r="E28" s="490"/>
      <c r="F28" s="491" t="s">
        <v>1004</v>
      </c>
      <c r="G28" s="9" t="s">
        <v>1099</v>
      </c>
      <c r="H28" s="464"/>
      <c r="I28" s="1392"/>
      <c r="J28" s="475"/>
      <c r="K28" s="455"/>
    </row>
    <row r="29" spans="1:11" s="469" customFormat="1" ht="9" customHeight="1">
      <c r="A29" s="1160"/>
      <c r="B29" s="1164"/>
      <c r="C29" s="1165"/>
      <c r="D29" s="1165"/>
      <c r="E29" s="490"/>
      <c r="F29" s="491"/>
      <c r="G29" s="464"/>
      <c r="H29" s="464"/>
      <c r="I29" s="1393"/>
      <c r="J29" s="467"/>
      <c r="K29" s="461"/>
    </row>
    <row r="30" spans="1:11" s="469" customFormat="1" ht="18" customHeight="1" thickBot="1">
      <c r="A30" s="1166"/>
      <c r="B30" s="1166"/>
      <c r="C30" s="1167"/>
      <c r="D30" s="1167"/>
      <c r="E30" s="493"/>
      <c r="F30" s="494"/>
      <c r="G30" s="452" t="s">
        <v>393</v>
      </c>
      <c r="H30" s="452"/>
      <c r="I30" s="467"/>
      <c r="J30" s="555"/>
      <c r="K30" s="1394"/>
    </row>
    <row r="31" spans="1:11" s="469" customFormat="1" ht="9" customHeight="1" thickTop="1">
      <c r="A31" s="1166"/>
      <c r="B31" s="1166"/>
      <c r="C31" s="1167"/>
      <c r="D31" s="1167"/>
      <c r="E31" s="493"/>
      <c r="F31" s="494"/>
      <c r="G31" s="452"/>
      <c r="H31" s="452"/>
      <c r="I31" s="467"/>
      <c r="J31" s="555"/>
      <c r="K31" s="1395"/>
    </row>
    <row r="32" spans="1:11" s="479" customFormat="1" ht="26.25" customHeight="1">
      <c r="A32" s="1158">
        <v>14</v>
      </c>
      <c r="B32" s="1158">
        <v>2</v>
      </c>
      <c r="C32" s="1159"/>
      <c r="D32" s="1159"/>
      <c r="E32" s="476"/>
      <c r="F32" s="460"/>
      <c r="G32" s="452" t="s">
        <v>1107</v>
      </c>
      <c r="H32" s="452"/>
      <c r="I32" s="475"/>
      <c r="J32" s="475"/>
      <c r="K32" s="1396"/>
    </row>
    <row r="33" spans="1:11" s="479" customFormat="1" ht="4.5" customHeight="1">
      <c r="A33" s="1158"/>
      <c r="B33" s="1158"/>
      <c r="C33" s="1159"/>
      <c r="D33" s="1159"/>
      <c r="E33" s="476"/>
      <c r="F33" s="460"/>
      <c r="G33" s="452"/>
      <c r="H33" s="452"/>
      <c r="I33" s="475"/>
      <c r="J33" s="475"/>
      <c r="K33" s="1396"/>
    </row>
    <row r="34" spans="1:11" s="479" customFormat="1" ht="52.5" customHeight="1">
      <c r="A34" s="1164">
        <v>14</v>
      </c>
      <c r="B34" s="1160">
        <v>2</v>
      </c>
      <c r="C34" s="1161">
        <v>1</v>
      </c>
      <c r="D34" s="1161"/>
      <c r="E34" s="468"/>
      <c r="F34" s="460" t="s">
        <v>419</v>
      </c>
      <c r="G34" s="464" t="s">
        <v>1096</v>
      </c>
      <c r="H34" s="464"/>
      <c r="I34" s="1392"/>
      <c r="J34" s="475"/>
      <c r="K34" s="455"/>
    </row>
    <row r="35" spans="1:11" s="479" customFormat="1" ht="4.5" customHeight="1">
      <c r="A35" s="1160"/>
      <c r="B35" s="1160"/>
      <c r="C35" s="1161"/>
      <c r="D35" s="1161"/>
      <c r="E35" s="468"/>
      <c r="F35" s="460"/>
      <c r="G35" s="488"/>
      <c r="H35" s="45"/>
      <c r="I35" s="475"/>
      <c r="J35" s="475"/>
      <c r="K35" s="1389"/>
    </row>
    <row r="36" spans="1:11" s="479" customFormat="1" ht="27.75" customHeight="1">
      <c r="A36" s="1164">
        <v>14</v>
      </c>
      <c r="B36" s="1160">
        <v>2</v>
      </c>
      <c r="C36" s="1161">
        <v>2</v>
      </c>
      <c r="D36" s="1161"/>
      <c r="E36" s="468"/>
      <c r="F36" s="460" t="s">
        <v>419</v>
      </c>
      <c r="G36" s="464" t="s">
        <v>19</v>
      </c>
      <c r="H36" s="464"/>
      <c r="I36" s="1392"/>
      <c r="J36" s="475"/>
      <c r="K36" s="455"/>
    </row>
    <row r="37" spans="1:11" s="479" customFormat="1" ht="4.5" customHeight="1">
      <c r="A37" s="1160"/>
      <c r="B37" s="1160"/>
      <c r="C37" s="1161"/>
      <c r="D37" s="1161"/>
      <c r="E37" s="468"/>
      <c r="F37" s="460"/>
      <c r="G37" s="488"/>
      <c r="H37" s="45"/>
      <c r="I37" s="475"/>
      <c r="J37" s="475"/>
      <c r="K37" s="1389"/>
    </row>
    <row r="38" spans="1:11" s="469" customFormat="1" ht="27" customHeight="1">
      <c r="A38" s="1164">
        <v>14</v>
      </c>
      <c r="B38" s="1160">
        <v>2</v>
      </c>
      <c r="C38" s="1161">
        <v>3</v>
      </c>
      <c r="D38" s="1161"/>
      <c r="E38" s="468"/>
      <c r="F38" s="460" t="s">
        <v>419</v>
      </c>
      <c r="G38" s="464" t="s">
        <v>18</v>
      </c>
      <c r="H38" s="464"/>
      <c r="I38" s="1392"/>
      <c r="J38" s="475"/>
      <c r="K38" s="455"/>
    </row>
    <row r="39" spans="1:11" s="479" customFormat="1" ht="4.5" customHeight="1">
      <c r="A39" s="1160"/>
      <c r="B39" s="1160"/>
      <c r="C39" s="1161"/>
      <c r="D39" s="1161"/>
      <c r="E39" s="468"/>
      <c r="F39" s="460"/>
      <c r="G39" s="488"/>
      <c r="H39" s="45"/>
      <c r="I39" s="475"/>
      <c r="J39" s="475"/>
      <c r="K39" s="1389"/>
    </row>
    <row r="40" spans="1:11" s="479" customFormat="1" ht="66.75" customHeight="1">
      <c r="A40" s="1164">
        <v>16</v>
      </c>
      <c r="B40" s="1160">
        <v>2</v>
      </c>
      <c r="C40" s="1161">
        <v>4</v>
      </c>
      <c r="D40" s="1161"/>
      <c r="E40" s="468"/>
      <c r="F40" s="460" t="s">
        <v>419</v>
      </c>
      <c r="G40" s="464" t="s">
        <v>1106</v>
      </c>
      <c r="H40" s="464"/>
      <c r="I40" s="1392"/>
      <c r="J40" s="475"/>
      <c r="K40" s="455"/>
    </row>
    <row r="41" spans="1:11" s="479" customFormat="1" ht="4.5" customHeight="1">
      <c r="A41" s="1160"/>
      <c r="B41" s="1160"/>
      <c r="C41" s="1161"/>
      <c r="D41" s="1161"/>
      <c r="E41" s="468"/>
      <c r="F41" s="460"/>
      <c r="G41" s="488"/>
      <c r="H41" s="45"/>
      <c r="I41" s="475"/>
      <c r="J41" s="475"/>
      <c r="K41" s="1389"/>
    </row>
    <row r="42" spans="1:11" s="469" customFormat="1" ht="39.75" customHeight="1">
      <c r="A42" s="1164">
        <v>14</v>
      </c>
      <c r="B42" s="1160">
        <v>2</v>
      </c>
      <c r="C42" s="1161">
        <v>5</v>
      </c>
      <c r="D42" s="1161"/>
      <c r="E42" s="468"/>
      <c r="F42" s="460" t="s">
        <v>419</v>
      </c>
      <c r="G42" s="464" t="s">
        <v>1098</v>
      </c>
      <c r="H42" s="464"/>
      <c r="I42" s="1392"/>
      <c r="J42" s="475"/>
      <c r="K42" s="455"/>
    </row>
    <row r="43" spans="1:11" s="479" customFormat="1" ht="4.5" customHeight="1">
      <c r="A43" s="1160"/>
      <c r="B43" s="1160"/>
      <c r="C43" s="1161"/>
      <c r="D43" s="1161"/>
      <c r="E43" s="468"/>
      <c r="F43" s="460"/>
      <c r="G43" s="488"/>
      <c r="H43" s="45"/>
      <c r="I43" s="475"/>
      <c r="J43" s="475"/>
      <c r="K43" s="1389"/>
    </row>
    <row r="44" spans="1:11" s="469" customFormat="1" ht="39.75" customHeight="1">
      <c r="A44" s="1164">
        <v>14</v>
      </c>
      <c r="B44" s="1160">
        <v>2</v>
      </c>
      <c r="C44" s="1161">
        <v>6</v>
      </c>
      <c r="D44" s="1161"/>
      <c r="E44" s="468"/>
      <c r="F44" s="460" t="s">
        <v>419</v>
      </c>
      <c r="G44" s="464" t="s">
        <v>1097</v>
      </c>
      <c r="H44" s="464"/>
      <c r="I44" s="1392"/>
      <c r="J44" s="475"/>
      <c r="K44" s="455"/>
    </row>
    <row r="45" spans="1:11" s="479" customFormat="1" ht="4.5" customHeight="1">
      <c r="A45" s="1160"/>
      <c r="B45" s="1160"/>
      <c r="C45" s="1161"/>
      <c r="D45" s="1161"/>
      <c r="E45" s="468"/>
      <c r="F45" s="460"/>
      <c r="G45" s="488"/>
      <c r="H45" s="45"/>
      <c r="I45" s="475"/>
      <c r="J45" s="475"/>
      <c r="K45" s="1389"/>
    </row>
    <row r="46" spans="1:11" s="469" customFormat="1" ht="81.75" customHeight="1">
      <c r="A46" s="1164">
        <v>14</v>
      </c>
      <c r="B46" s="1160">
        <v>2</v>
      </c>
      <c r="C46" s="1161">
        <v>7</v>
      </c>
      <c r="D46" s="1161"/>
      <c r="E46" s="468"/>
      <c r="F46" s="460" t="s">
        <v>1004</v>
      </c>
      <c r="G46" s="464" t="s">
        <v>1108</v>
      </c>
      <c r="H46" s="464"/>
      <c r="I46" s="1392"/>
      <c r="J46" s="475"/>
      <c r="K46" s="455"/>
    </row>
    <row r="47" spans="1:11" s="479" customFormat="1" ht="4.5" customHeight="1">
      <c r="A47" s="1160"/>
      <c r="B47" s="1160"/>
      <c r="C47" s="1161"/>
      <c r="D47" s="1161"/>
      <c r="E47" s="468"/>
      <c r="F47" s="460"/>
      <c r="G47" s="488"/>
      <c r="H47" s="45"/>
      <c r="I47" s="475"/>
      <c r="J47" s="475"/>
      <c r="K47" s="1389"/>
    </row>
    <row r="48" spans="1:11" s="469" customFormat="1" ht="42" customHeight="1">
      <c r="A48" s="1164">
        <v>14</v>
      </c>
      <c r="B48" s="1160">
        <v>2</v>
      </c>
      <c r="C48" s="1161">
        <v>8</v>
      </c>
      <c r="D48" s="1161"/>
      <c r="E48" s="468"/>
      <c r="F48" s="460" t="s">
        <v>1000</v>
      </c>
      <c r="G48" s="464" t="s">
        <v>63</v>
      </c>
      <c r="H48" s="464"/>
      <c r="I48" s="1392"/>
      <c r="J48" s="475"/>
      <c r="K48" s="455"/>
    </row>
    <row r="49" spans="1:11" s="469" customFormat="1" ht="15" customHeight="1">
      <c r="A49" s="1164"/>
      <c r="B49" s="1160"/>
      <c r="C49" s="1161"/>
      <c r="D49" s="1161"/>
      <c r="E49" s="468"/>
      <c r="F49" s="460"/>
      <c r="G49" s="464"/>
      <c r="H49" s="464"/>
      <c r="I49" s="1393"/>
      <c r="J49" s="475"/>
      <c r="K49" s="1389"/>
    </row>
    <row r="50" spans="1:11" s="469" customFormat="1" ht="68.25" customHeight="1">
      <c r="A50" s="1164">
        <v>14</v>
      </c>
      <c r="B50" s="1160">
        <v>2</v>
      </c>
      <c r="C50" s="1161">
        <v>9</v>
      </c>
      <c r="D50" s="1161"/>
      <c r="E50" s="468"/>
      <c r="F50" s="460" t="s">
        <v>408</v>
      </c>
      <c r="G50" s="464" t="s">
        <v>1133</v>
      </c>
      <c r="H50" s="464"/>
      <c r="I50" s="1392"/>
      <c r="J50" s="475"/>
      <c r="K50" s="455"/>
    </row>
    <row r="51" spans="1:11" s="469" customFormat="1" ht="9" customHeight="1">
      <c r="A51" s="1160"/>
      <c r="B51" s="1164"/>
      <c r="C51" s="1165"/>
      <c r="D51" s="1165"/>
      <c r="E51" s="490"/>
      <c r="F51" s="491"/>
      <c r="G51" s="464"/>
      <c r="H51" s="464"/>
      <c r="I51" s="1393"/>
      <c r="J51" s="467"/>
      <c r="K51" s="461"/>
    </row>
    <row r="52" spans="1:11" s="469" customFormat="1" ht="18" customHeight="1" thickBot="1">
      <c r="A52" s="1166"/>
      <c r="B52" s="1166"/>
      <c r="C52" s="1167"/>
      <c r="D52" s="1167"/>
      <c r="E52" s="493"/>
      <c r="F52" s="494"/>
      <c r="G52" s="452" t="s">
        <v>778</v>
      </c>
      <c r="H52" s="452"/>
      <c r="I52" s="467"/>
      <c r="J52" s="555"/>
      <c r="K52" s="1394"/>
    </row>
    <row r="53" spans="1:11" s="479" customFormat="1" ht="9" customHeight="1" thickTop="1">
      <c r="A53" s="1168"/>
      <c r="B53" s="1168"/>
      <c r="C53" s="1169"/>
      <c r="D53" s="1169"/>
      <c r="E53" s="476"/>
      <c r="F53" s="460"/>
      <c r="G53" s="452"/>
      <c r="H53" s="452"/>
      <c r="I53" s="1405"/>
      <c r="J53" s="1405"/>
      <c r="K53" s="1396"/>
    </row>
    <row r="54" spans="1:11" s="469" customFormat="1" ht="15.75">
      <c r="A54" s="1168">
        <v>14</v>
      </c>
      <c r="B54" s="1168">
        <v>3</v>
      </c>
      <c r="C54" s="1169"/>
      <c r="D54" s="1169"/>
      <c r="E54" s="493"/>
      <c r="F54" s="494"/>
      <c r="G54" s="452" t="s">
        <v>672</v>
      </c>
      <c r="H54" s="452"/>
      <c r="I54" s="467"/>
      <c r="J54" s="555"/>
      <c r="K54" s="467"/>
    </row>
    <row r="55" spans="1:11" s="469" customFormat="1" ht="4.5" customHeight="1">
      <c r="A55" s="1168"/>
      <c r="B55" s="1168"/>
      <c r="C55" s="1169"/>
      <c r="D55" s="1169"/>
      <c r="E55" s="496"/>
      <c r="F55" s="491"/>
      <c r="G55" s="452"/>
      <c r="H55" s="452"/>
      <c r="I55" s="1405"/>
      <c r="J55" s="1405"/>
      <c r="K55" s="1396"/>
    </row>
    <row r="56" spans="1:11" s="469" customFormat="1" ht="27.75" customHeight="1">
      <c r="A56" s="1164">
        <v>14</v>
      </c>
      <c r="B56" s="1164">
        <v>3</v>
      </c>
      <c r="C56" s="1165">
        <v>1</v>
      </c>
      <c r="D56" s="1165"/>
      <c r="E56" s="490"/>
      <c r="F56" s="491" t="s">
        <v>887</v>
      </c>
      <c r="G56" s="464" t="s">
        <v>1110</v>
      </c>
      <c r="H56" s="464"/>
      <c r="I56" s="1392"/>
      <c r="J56" s="475"/>
      <c r="K56" s="455"/>
    </row>
    <row r="57" spans="1:11" s="479" customFormat="1" ht="4.5" customHeight="1">
      <c r="A57" s="1160"/>
      <c r="B57" s="1160"/>
      <c r="C57" s="1161"/>
      <c r="D57" s="1161"/>
      <c r="E57" s="468"/>
      <c r="F57" s="460"/>
      <c r="G57" s="488"/>
      <c r="H57" s="45"/>
      <c r="I57" s="475"/>
      <c r="J57" s="475"/>
      <c r="K57" s="1389"/>
    </row>
    <row r="58" spans="1:11" s="469" customFormat="1" ht="28.5" customHeight="1">
      <c r="A58" s="1164">
        <v>14</v>
      </c>
      <c r="B58" s="1164">
        <v>3</v>
      </c>
      <c r="C58" s="1165">
        <v>2</v>
      </c>
      <c r="D58" s="1165"/>
      <c r="E58" s="490"/>
      <c r="F58" s="491" t="s">
        <v>887</v>
      </c>
      <c r="G58" s="464" t="s">
        <v>1111</v>
      </c>
      <c r="H58" s="464"/>
      <c r="I58" s="1392"/>
      <c r="J58" s="475"/>
      <c r="K58" s="455"/>
    </row>
    <row r="59" spans="1:11" s="479" customFormat="1" ht="4.5" customHeight="1">
      <c r="A59" s="1160"/>
      <c r="B59" s="1160"/>
      <c r="C59" s="1161"/>
      <c r="D59" s="1161"/>
      <c r="E59" s="468"/>
      <c r="F59" s="460"/>
      <c r="G59" s="488"/>
      <c r="H59" s="45"/>
      <c r="I59" s="475"/>
      <c r="J59" s="475"/>
      <c r="K59" s="1389"/>
    </row>
    <row r="60" spans="1:11" s="469" customFormat="1" ht="27" customHeight="1">
      <c r="A60" s="1164">
        <v>14</v>
      </c>
      <c r="B60" s="1164">
        <v>3</v>
      </c>
      <c r="C60" s="1165">
        <v>3</v>
      </c>
      <c r="D60" s="1165"/>
      <c r="E60" s="490"/>
      <c r="F60" s="491" t="s">
        <v>887</v>
      </c>
      <c r="G60" s="464" t="s">
        <v>60</v>
      </c>
      <c r="H60" s="464"/>
      <c r="I60" s="1392"/>
      <c r="J60" s="475"/>
      <c r="K60" s="455"/>
    </row>
    <row r="61" spans="1:11" s="501" customFormat="1" ht="9" customHeight="1">
      <c r="A61" s="1160"/>
      <c r="B61" s="1164"/>
      <c r="C61" s="1165"/>
      <c r="D61" s="1165"/>
      <c r="E61" s="490"/>
      <c r="F61" s="491"/>
      <c r="G61" s="464"/>
      <c r="H61" s="464"/>
      <c r="I61" s="1393"/>
      <c r="J61" s="467"/>
      <c r="K61" s="461"/>
    </row>
    <row r="62" spans="1:11" s="501" customFormat="1" ht="18" customHeight="1" thickBot="1">
      <c r="A62" s="1166"/>
      <c r="B62" s="1166"/>
      <c r="C62" s="1167"/>
      <c r="D62" s="1167"/>
      <c r="E62" s="493"/>
      <c r="F62" s="494"/>
      <c r="G62" s="452" t="s">
        <v>20</v>
      </c>
      <c r="H62" s="452"/>
      <c r="I62" s="467"/>
      <c r="J62" s="555"/>
      <c r="K62" s="1406"/>
    </row>
    <row r="63" spans="1:11" s="501" customFormat="1" ht="9" customHeight="1" thickTop="1">
      <c r="A63" s="1160"/>
      <c r="B63" s="1160"/>
      <c r="C63" s="1160"/>
      <c r="D63" s="1160"/>
      <c r="E63" s="468"/>
      <c r="F63" s="460"/>
      <c r="G63" s="464"/>
      <c r="H63" s="467"/>
      <c r="I63" s="467"/>
      <c r="J63" s="467"/>
      <c r="K63" s="461"/>
    </row>
    <row r="64" spans="1:11" s="501" customFormat="1" ht="15.75">
      <c r="A64" s="1168">
        <v>14</v>
      </c>
      <c r="B64" s="1168">
        <v>4</v>
      </c>
      <c r="C64" s="1169"/>
      <c r="D64" s="1169"/>
      <c r="E64" s="493"/>
      <c r="F64" s="494"/>
      <c r="G64" s="452" t="s">
        <v>61</v>
      </c>
      <c r="H64" s="452"/>
      <c r="I64" s="467"/>
      <c r="J64" s="555"/>
      <c r="K64" s="467"/>
    </row>
    <row r="65" spans="1:11" s="501" customFormat="1" ht="4.5" customHeight="1">
      <c r="A65" s="1168"/>
      <c r="B65" s="1168"/>
      <c r="C65" s="1169"/>
      <c r="D65" s="1169"/>
      <c r="E65" s="496"/>
      <c r="F65" s="491"/>
      <c r="G65" s="452"/>
      <c r="H65" s="452"/>
      <c r="I65" s="1405"/>
      <c r="J65" s="1405"/>
      <c r="K65" s="1396"/>
    </row>
    <row r="66" spans="1:11" s="492" customFormat="1" ht="51.75" customHeight="1">
      <c r="A66" s="1164">
        <v>14</v>
      </c>
      <c r="B66" s="1164">
        <v>4</v>
      </c>
      <c r="C66" s="1165">
        <v>1</v>
      </c>
      <c r="D66" s="1165"/>
      <c r="E66" s="490"/>
      <c r="F66" s="491" t="s">
        <v>1000</v>
      </c>
      <c r="G66" s="464" t="s">
        <v>62</v>
      </c>
      <c r="H66" s="464"/>
      <c r="I66" s="1391" t="s">
        <v>1001</v>
      </c>
      <c r="J66" s="475"/>
      <c r="K66" s="455"/>
    </row>
    <row r="67" spans="1:11" s="501" customFormat="1" ht="9" customHeight="1">
      <c r="A67" s="1160"/>
      <c r="B67" s="1164"/>
      <c r="C67" s="1165"/>
      <c r="D67" s="1165"/>
      <c r="E67" s="490"/>
      <c r="F67" s="491"/>
      <c r="G67" s="464"/>
      <c r="H67" s="464"/>
      <c r="I67" s="1393"/>
      <c r="J67" s="467"/>
      <c r="K67" s="461"/>
    </row>
    <row r="68" spans="1:11" s="501" customFormat="1" ht="18" customHeight="1" thickBot="1">
      <c r="A68" s="1166"/>
      <c r="B68" s="1166"/>
      <c r="C68" s="1167"/>
      <c r="D68" s="1167"/>
      <c r="E68" s="493"/>
      <c r="F68" s="494"/>
      <c r="G68" s="452" t="s">
        <v>21</v>
      </c>
      <c r="H68" s="452"/>
      <c r="I68" s="467"/>
      <c r="J68" s="555"/>
      <c r="K68" s="1394"/>
    </row>
    <row r="69" spans="1:11" s="501" customFormat="1" ht="9" customHeight="1" thickTop="1">
      <c r="A69" s="1160"/>
      <c r="B69" s="1160"/>
      <c r="C69" s="1160"/>
      <c r="D69" s="1160"/>
      <c r="E69" s="468"/>
      <c r="F69" s="460"/>
      <c r="G69" s="464"/>
      <c r="H69" s="467"/>
      <c r="I69" s="467"/>
      <c r="J69" s="467"/>
      <c r="K69" s="461"/>
    </row>
    <row r="70" spans="1:11" s="501" customFormat="1" ht="18" customHeight="1" thickBot="1">
      <c r="A70" s="1166"/>
      <c r="B70" s="1166"/>
      <c r="C70" s="1167"/>
      <c r="D70" s="1167"/>
      <c r="E70" s="493"/>
      <c r="F70" s="494"/>
      <c r="G70" s="452" t="s">
        <v>779</v>
      </c>
      <c r="H70" s="452"/>
      <c r="I70" s="467"/>
      <c r="J70" s="555"/>
      <c r="K70" s="1394"/>
    </row>
    <row r="71" spans="1:11" s="504" customFormat="1" ht="16.5" thickTop="1">
      <c r="A71" s="1160"/>
      <c r="B71" s="1160"/>
      <c r="C71" s="1160"/>
      <c r="D71" s="1160"/>
      <c r="E71" s="502"/>
      <c r="F71" s="482"/>
      <c r="G71" s="503"/>
      <c r="H71" s="479"/>
      <c r="I71" s="479"/>
      <c r="J71" s="479"/>
      <c r="K71" s="465"/>
    </row>
    <row r="72" spans="1:11" s="501" customFormat="1" ht="15.75">
      <c r="A72" s="1172"/>
      <c r="B72" s="1172"/>
      <c r="C72" s="1172"/>
      <c r="D72" s="1172"/>
      <c r="E72" s="505"/>
      <c r="F72" s="506"/>
      <c r="G72" s="507"/>
      <c r="H72" s="469"/>
      <c r="I72" s="469"/>
      <c r="J72" s="469"/>
      <c r="K72" s="459"/>
    </row>
    <row r="73" spans="1:11" s="501" customFormat="1" ht="15.75">
      <c r="A73" s="1160"/>
      <c r="B73" s="1160"/>
      <c r="C73" s="1160"/>
      <c r="D73" s="1160"/>
      <c r="E73" s="502"/>
      <c r="F73" s="482"/>
      <c r="G73" s="1228"/>
      <c r="H73" s="479"/>
      <c r="I73" s="479"/>
      <c r="J73" s="479"/>
      <c r="K73" s="465"/>
    </row>
    <row r="74" spans="1:11" s="501" customFormat="1" ht="15.75">
      <c r="A74" s="1160"/>
      <c r="B74" s="1160"/>
      <c r="C74" s="1160"/>
      <c r="D74" s="1160"/>
      <c r="E74" s="502"/>
      <c r="F74" s="482"/>
      <c r="G74" s="503"/>
      <c r="H74" s="479"/>
      <c r="I74" s="479"/>
      <c r="J74" s="479"/>
      <c r="K74" s="465"/>
    </row>
    <row r="75" spans="1:11" s="501" customFormat="1" ht="15.75">
      <c r="A75" s="1160"/>
      <c r="B75" s="1160"/>
      <c r="C75" s="1160"/>
      <c r="D75" s="1160"/>
      <c r="E75" s="502"/>
      <c r="F75" s="482"/>
      <c r="G75" s="503"/>
      <c r="H75" s="479"/>
      <c r="I75" s="479"/>
      <c r="J75" s="479"/>
      <c r="K75" s="465"/>
    </row>
    <row r="76" spans="1:11">
      <c r="A76" s="1160"/>
      <c r="B76" s="1160"/>
      <c r="C76" s="1160"/>
      <c r="D76" s="1160"/>
      <c r="E76" s="502"/>
      <c r="F76" s="482"/>
      <c r="G76" s="503"/>
      <c r="H76" s="479"/>
      <c r="I76" s="479"/>
      <c r="J76" s="479"/>
      <c r="K76" s="465"/>
    </row>
    <row r="77" spans="1:11" s="501" customFormat="1" ht="15.75">
      <c r="A77" s="1160"/>
      <c r="B77" s="1160"/>
      <c r="C77" s="1160"/>
      <c r="D77" s="1160"/>
      <c r="E77" s="502"/>
      <c r="F77" s="482"/>
      <c r="G77" s="503"/>
      <c r="H77" s="479"/>
      <c r="I77" s="479"/>
      <c r="J77" s="479"/>
      <c r="K77" s="465"/>
    </row>
    <row r="78" spans="1:11" ht="15.75">
      <c r="A78" s="1172"/>
      <c r="B78" s="1172"/>
      <c r="C78" s="1172"/>
      <c r="D78" s="1172"/>
      <c r="E78" s="505"/>
      <c r="F78" s="506"/>
      <c r="G78" s="507"/>
      <c r="H78" s="469"/>
      <c r="I78" s="469"/>
      <c r="J78" s="469"/>
      <c r="K78" s="459"/>
    </row>
    <row r="79" spans="1:11">
      <c r="A79" s="1160"/>
      <c r="B79" s="1160"/>
      <c r="C79" s="1160"/>
      <c r="D79" s="1160"/>
      <c r="E79" s="502"/>
      <c r="F79" s="482"/>
      <c r="G79" s="503"/>
      <c r="H79" s="479"/>
      <c r="I79" s="479"/>
      <c r="J79" s="479"/>
      <c r="K79" s="465"/>
    </row>
    <row r="80" spans="1:11">
      <c r="A80" s="1160"/>
      <c r="B80" s="1160"/>
      <c r="C80" s="1160"/>
      <c r="D80" s="1160"/>
      <c r="E80" s="502"/>
      <c r="F80" s="482"/>
      <c r="G80" s="503"/>
      <c r="H80" s="479"/>
      <c r="I80" s="479"/>
      <c r="J80" s="479"/>
      <c r="K80" s="465"/>
    </row>
    <row r="81" spans="1:11">
      <c r="A81" s="1160"/>
      <c r="B81" s="1160"/>
      <c r="C81" s="1160"/>
      <c r="D81" s="1160"/>
      <c r="E81" s="502"/>
      <c r="F81" s="482"/>
      <c r="G81" s="503"/>
      <c r="H81" s="479"/>
      <c r="I81" s="479"/>
      <c r="J81" s="479"/>
      <c r="K81" s="465"/>
    </row>
    <row r="82" spans="1:11">
      <c r="A82" s="1160"/>
      <c r="B82" s="1160"/>
      <c r="C82" s="1160"/>
      <c r="D82" s="1160"/>
      <c r="E82" s="502"/>
      <c r="F82" s="482"/>
      <c r="G82" s="503"/>
      <c r="H82" s="479"/>
      <c r="I82" s="479"/>
      <c r="J82" s="479"/>
      <c r="K82" s="465"/>
    </row>
    <row r="83" spans="1:11" s="469" customFormat="1" ht="15.75">
      <c r="A83" s="1160"/>
      <c r="B83" s="1160"/>
      <c r="C83" s="1160"/>
      <c r="D83" s="1160"/>
      <c r="E83" s="502"/>
      <c r="F83" s="482"/>
      <c r="G83" s="503"/>
      <c r="H83" s="479"/>
      <c r="I83" s="479"/>
      <c r="J83" s="479"/>
      <c r="K83" s="465"/>
    </row>
    <row r="84" spans="1:11" s="469" customFormat="1" ht="15.75">
      <c r="A84" s="1160"/>
      <c r="B84" s="1160"/>
      <c r="C84" s="1160"/>
      <c r="D84" s="1160"/>
      <c r="E84" s="502"/>
      <c r="F84" s="482"/>
      <c r="G84" s="503"/>
      <c r="H84" s="479"/>
      <c r="I84" s="479"/>
      <c r="J84" s="479"/>
      <c r="K84" s="465"/>
    </row>
    <row r="85" spans="1:11" s="469" customFormat="1" ht="15.75">
      <c r="A85" s="1160"/>
      <c r="B85" s="1160"/>
      <c r="C85" s="1160"/>
      <c r="D85" s="1160"/>
      <c r="E85" s="502"/>
      <c r="F85" s="482"/>
      <c r="G85" s="503"/>
      <c r="H85" s="479"/>
      <c r="I85" s="479"/>
      <c r="J85" s="479"/>
      <c r="K85" s="465"/>
    </row>
    <row r="86" spans="1:11" s="469" customFormat="1" ht="15.75">
      <c r="A86" s="467"/>
      <c r="B86" s="467"/>
      <c r="C86" s="467"/>
      <c r="D86" s="467"/>
      <c r="E86" s="502"/>
      <c r="F86" s="482"/>
      <c r="G86" s="503"/>
      <c r="H86" s="479"/>
      <c r="I86" s="479"/>
      <c r="J86" s="479"/>
      <c r="K86" s="465"/>
    </row>
    <row r="87" spans="1:11" s="469" customFormat="1" ht="15.75">
      <c r="A87" s="467"/>
      <c r="B87" s="467"/>
      <c r="C87" s="467"/>
      <c r="D87" s="467"/>
      <c r="E87" s="502"/>
      <c r="F87" s="482"/>
      <c r="G87" s="503"/>
      <c r="H87" s="479"/>
      <c r="I87" s="479"/>
      <c r="J87" s="479"/>
      <c r="K87" s="465"/>
    </row>
    <row r="88" spans="1:11" s="469" customFormat="1" ht="15.75">
      <c r="A88" s="467"/>
      <c r="B88" s="467"/>
      <c r="C88" s="467"/>
      <c r="D88" s="467"/>
      <c r="E88" s="502"/>
      <c r="F88" s="482"/>
      <c r="G88" s="503"/>
      <c r="H88" s="479"/>
      <c r="I88" s="479"/>
      <c r="J88" s="479"/>
      <c r="K88" s="465"/>
    </row>
    <row r="89" spans="1:11" s="485" customFormat="1">
      <c r="A89" s="467"/>
      <c r="B89" s="467"/>
      <c r="C89" s="467"/>
      <c r="D89" s="467"/>
      <c r="E89" s="502"/>
      <c r="F89" s="482"/>
      <c r="G89" s="503"/>
      <c r="H89" s="479"/>
      <c r="I89" s="479"/>
      <c r="J89" s="479"/>
      <c r="K89" s="465"/>
    </row>
    <row r="90" spans="1:11" s="485" customFormat="1">
      <c r="A90" s="467"/>
      <c r="B90" s="467"/>
      <c r="C90" s="467"/>
      <c r="D90" s="467"/>
      <c r="E90" s="502"/>
      <c r="F90" s="482"/>
      <c r="G90" s="503"/>
      <c r="H90" s="479"/>
      <c r="I90" s="479"/>
      <c r="J90" s="479"/>
      <c r="K90" s="465"/>
    </row>
    <row r="91" spans="1:11" s="485" customFormat="1">
      <c r="A91" s="467"/>
      <c r="B91" s="467"/>
      <c r="C91" s="467"/>
      <c r="D91" s="467"/>
      <c r="E91" s="502"/>
      <c r="F91" s="482"/>
      <c r="G91" s="503"/>
      <c r="H91" s="479"/>
      <c r="I91" s="479"/>
      <c r="J91" s="479"/>
      <c r="K91" s="465"/>
    </row>
    <row r="92" spans="1:11" s="485" customFormat="1">
      <c r="A92" s="467"/>
      <c r="B92" s="467"/>
      <c r="C92" s="467"/>
      <c r="D92" s="467"/>
      <c r="E92" s="502"/>
      <c r="F92" s="482"/>
      <c r="G92" s="503"/>
      <c r="H92" s="479"/>
      <c r="I92" s="479"/>
      <c r="J92" s="479"/>
      <c r="K92" s="465"/>
    </row>
    <row r="93" spans="1:11" s="485" customFormat="1">
      <c r="A93" s="467"/>
      <c r="B93" s="467"/>
      <c r="C93" s="467"/>
      <c r="D93" s="467"/>
      <c r="E93" s="502"/>
      <c r="F93" s="482"/>
      <c r="G93" s="503"/>
      <c r="H93" s="479"/>
      <c r="I93" s="479"/>
      <c r="J93" s="479"/>
      <c r="K93" s="465"/>
    </row>
    <row r="94" spans="1:11" s="485" customFormat="1">
      <c r="A94" s="467"/>
      <c r="B94" s="467"/>
      <c r="C94" s="467"/>
      <c r="D94" s="467"/>
      <c r="E94" s="502"/>
      <c r="F94" s="482"/>
      <c r="G94" s="503"/>
      <c r="H94" s="479"/>
      <c r="I94" s="479"/>
      <c r="J94" s="479"/>
      <c r="K94" s="465"/>
    </row>
    <row r="95" spans="1:11" s="485" customFormat="1">
      <c r="A95" s="467"/>
      <c r="B95" s="467"/>
      <c r="C95" s="467"/>
      <c r="D95" s="467"/>
      <c r="E95" s="502"/>
      <c r="F95" s="482"/>
      <c r="G95" s="503"/>
      <c r="H95" s="479"/>
      <c r="I95" s="479"/>
      <c r="J95" s="479"/>
      <c r="K95" s="465"/>
    </row>
    <row r="96" spans="1:11" s="485" customFormat="1">
      <c r="A96" s="467"/>
      <c r="B96" s="467"/>
      <c r="C96" s="467"/>
      <c r="D96" s="467"/>
      <c r="E96" s="502"/>
      <c r="F96" s="482"/>
      <c r="G96" s="503"/>
      <c r="H96" s="479"/>
      <c r="I96" s="479"/>
      <c r="J96" s="479"/>
      <c r="K96" s="465"/>
    </row>
    <row r="97" spans="1:11" s="485" customFormat="1">
      <c r="A97" s="467"/>
      <c r="B97" s="467"/>
      <c r="C97" s="467"/>
      <c r="D97" s="467"/>
      <c r="E97" s="502"/>
      <c r="F97" s="482"/>
      <c r="G97" s="503"/>
      <c r="H97" s="479"/>
      <c r="I97" s="479"/>
      <c r="J97" s="479"/>
      <c r="K97" s="465"/>
    </row>
    <row r="98" spans="1:11" s="485" customFormat="1">
      <c r="A98" s="467"/>
      <c r="B98" s="467"/>
      <c r="C98" s="467"/>
      <c r="D98" s="467"/>
      <c r="E98" s="502"/>
      <c r="F98" s="482"/>
      <c r="G98" s="503"/>
      <c r="H98" s="479"/>
      <c r="I98" s="479"/>
      <c r="J98" s="479"/>
      <c r="K98" s="465"/>
    </row>
    <row r="99" spans="1:11" s="479" customFormat="1">
      <c r="A99" s="467"/>
      <c r="B99" s="467"/>
      <c r="C99" s="467"/>
      <c r="D99" s="467"/>
      <c r="E99" s="502"/>
      <c r="F99" s="482"/>
      <c r="G99" s="503"/>
      <c r="K99" s="465"/>
    </row>
    <row r="100" spans="1:11" s="479" customFormat="1">
      <c r="A100" s="467"/>
      <c r="B100" s="467"/>
      <c r="C100" s="467"/>
      <c r="D100" s="467"/>
      <c r="E100" s="502"/>
      <c r="F100" s="482"/>
      <c r="G100" s="503"/>
      <c r="K100" s="465"/>
    </row>
    <row r="101" spans="1:11" s="479" customFormat="1">
      <c r="A101" s="467"/>
      <c r="B101" s="467"/>
      <c r="C101" s="467"/>
      <c r="D101" s="467"/>
      <c r="E101" s="502"/>
      <c r="F101" s="482"/>
      <c r="G101" s="503"/>
      <c r="K101" s="465"/>
    </row>
    <row r="102" spans="1:11" s="479" customFormat="1">
      <c r="A102" s="467"/>
      <c r="B102" s="467"/>
      <c r="C102" s="467"/>
      <c r="D102" s="467"/>
      <c r="E102" s="502"/>
      <c r="F102" s="482"/>
      <c r="G102" s="503"/>
      <c r="K102" s="465"/>
    </row>
    <row r="103" spans="1:11" s="479" customFormat="1">
      <c r="A103" s="467"/>
      <c r="B103" s="467"/>
      <c r="C103" s="467"/>
      <c r="D103" s="467"/>
      <c r="E103" s="502"/>
      <c r="F103" s="482"/>
      <c r="G103" s="503"/>
      <c r="K103" s="465"/>
    </row>
    <row r="104" spans="1:11" s="479" customFormat="1">
      <c r="A104" s="467"/>
      <c r="B104" s="467"/>
      <c r="C104" s="467"/>
      <c r="D104" s="467"/>
      <c r="E104" s="502"/>
      <c r="F104" s="482"/>
      <c r="G104" s="503"/>
      <c r="K104" s="465"/>
    </row>
    <row r="105" spans="1:11" s="479" customFormat="1">
      <c r="A105" s="467"/>
      <c r="B105" s="467"/>
      <c r="C105" s="467"/>
      <c r="D105" s="467"/>
      <c r="E105" s="502"/>
      <c r="F105" s="482"/>
      <c r="G105" s="503"/>
      <c r="K105" s="465"/>
    </row>
    <row r="106" spans="1:11" s="479" customFormat="1">
      <c r="A106" s="467"/>
      <c r="B106" s="467"/>
      <c r="C106" s="467"/>
      <c r="D106" s="467"/>
      <c r="E106" s="502"/>
      <c r="F106" s="482"/>
      <c r="G106" s="503"/>
      <c r="K106" s="465"/>
    </row>
    <row r="107" spans="1:11" s="479" customFormat="1">
      <c r="A107" s="467"/>
      <c r="B107" s="467"/>
      <c r="C107" s="467"/>
      <c r="D107" s="467"/>
      <c r="E107" s="502"/>
      <c r="F107" s="482"/>
      <c r="G107" s="503"/>
      <c r="K107" s="465"/>
    </row>
    <row r="108" spans="1:11" s="479" customFormat="1">
      <c r="A108" s="467"/>
      <c r="B108" s="467"/>
      <c r="C108" s="467"/>
      <c r="D108" s="467"/>
      <c r="E108" s="502"/>
      <c r="F108" s="482"/>
      <c r="G108" s="503"/>
      <c r="K108" s="465"/>
    </row>
    <row r="109" spans="1:11" s="479" customFormat="1">
      <c r="A109" s="467"/>
      <c r="B109" s="467"/>
      <c r="C109" s="467"/>
      <c r="D109" s="467"/>
      <c r="E109" s="502"/>
      <c r="F109" s="482"/>
      <c r="G109" s="503"/>
      <c r="K109" s="465"/>
    </row>
    <row r="110" spans="1:11" s="479" customFormat="1">
      <c r="A110" s="467"/>
      <c r="B110" s="467"/>
      <c r="C110" s="467"/>
      <c r="D110" s="467"/>
      <c r="E110" s="502"/>
      <c r="F110" s="482"/>
      <c r="G110" s="503"/>
      <c r="K110" s="465"/>
    </row>
    <row r="111" spans="1:11" s="479" customFormat="1">
      <c r="A111" s="467"/>
      <c r="B111" s="467"/>
      <c r="C111" s="467"/>
      <c r="D111" s="467"/>
      <c r="E111" s="502"/>
      <c r="F111" s="482"/>
      <c r="G111" s="503"/>
      <c r="K111" s="465"/>
    </row>
    <row r="112" spans="1:11" s="479" customFormat="1" ht="20.25">
      <c r="A112" s="466"/>
      <c r="B112" s="466"/>
      <c r="C112" s="466"/>
      <c r="D112" s="466"/>
      <c r="E112" s="471"/>
      <c r="F112" s="472"/>
      <c r="G112" s="473"/>
      <c r="H112" s="470"/>
      <c r="I112" s="470"/>
      <c r="J112" s="470"/>
      <c r="K112" s="474"/>
    </row>
    <row r="113" spans="1:11" s="479" customFormat="1">
      <c r="A113" s="467"/>
      <c r="B113" s="467"/>
      <c r="C113" s="467"/>
      <c r="D113" s="467"/>
      <c r="E113" s="502"/>
      <c r="F113" s="482"/>
      <c r="G113" s="503"/>
      <c r="K113" s="465"/>
    </row>
    <row r="114" spans="1:11" s="479" customFormat="1" ht="15.75">
      <c r="A114" s="551"/>
      <c r="B114" s="551"/>
      <c r="C114" s="551"/>
      <c r="D114" s="551"/>
      <c r="E114" s="505"/>
      <c r="F114" s="506"/>
      <c r="G114" s="507"/>
      <c r="H114" s="469"/>
      <c r="I114" s="469"/>
      <c r="J114" s="469"/>
      <c r="K114" s="459"/>
    </row>
    <row r="115" spans="1:11" s="485" customFormat="1" ht="15.75">
      <c r="A115" s="551"/>
      <c r="B115" s="551"/>
      <c r="C115" s="551"/>
      <c r="D115" s="551"/>
      <c r="E115" s="505"/>
      <c r="F115" s="506"/>
      <c r="G115" s="507"/>
      <c r="H115" s="469"/>
      <c r="I115" s="469"/>
      <c r="J115" s="469"/>
      <c r="K115" s="459"/>
    </row>
    <row r="116" spans="1:11" s="479" customFormat="1">
      <c r="A116" s="467"/>
      <c r="B116" s="467"/>
      <c r="C116" s="467"/>
      <c r="D116" s="467"/>
      <c r="E116" s="502"/>
      <c r="F116" s="482"/>
      <c r="G116" s="503"/>
      <c r="K116" s="465"/>
    </row>
    <row r="117" spans="1:11" s="479" customFormat="1">
      <c r="A117" s="467"/>
      <c r="B117" s="467"/>
      <c r="C117" s="467"/>
      <c r="D117" s="467"/>
      <c r="E117" s="502"/>
      <c r="F117" s="482"/>
      <c r="G117" s="503"/>
      <c r="K117" s="465"/>
    </row>
    <row r="118" spans="1:11" s="479" customFormat="1">
      <c r="A118" s="467"/>
      <c r="B118" s="467"/>
      <c r="C118" s="467"/>
      <c r="D118" s="467"/>
      <c r="E118" s="502"/>
      <c r="F118" s="482"/>
      <c r="G118" s="503"/>
      <c r="K118" s="465"/>
    </row>
    <row r="119" spans="1:11" s="479" customFormat="1">
      <c r="A119" s="467"/>
      <c r="B119" s="467"/>
      <c r="C119" s="467"/>
      <c r="D119" s="467"/>
      <c r="E119" s="502"/>
      <c r="F119" s="482"/>
      <c r="G119" s="503"/>
      <c r="K119" s="465"/>
    </row>
    <row r="120" spans="1:11" s="479" customFormat="1">
      <c r="A120" s="467"/>
      <c r="B120" s="467"/>
      <c r="C120" s="467"/>
      <c r="D120" s="467"/>
      <c r="E120" s="502"/>
      <c r="F120" s="482"/>
      <c r="G120" s="503"/>
      <c r="K120" s="465"/>
    </row>
    <row r="121" spans="1:11" s="479" customFormat="1">
      <c r="A121" s="467"/>
      <c r="B121" s="467"/>
      <c r="C121" s="467"/>
      <c r="D121" s="467"/>
      <c r="E121" s="502"/>
      <c r="F121" s="482"/>
      <c r="G121" s="503"/>
      <c r="K121" s="465"/>
    </row>
    <row r="122" spans="1:11" s="479" customFormat="1">
      <c r="A122" s="467"/>
      <c r="B122" s="467"/>
      <c r="C122" s="467"/>
      <c r="D122" s="467"/>
      <c r="E122" s="502"/>
      <c r="F122" s="482"/>
      <c r="G122" s="503"/>
      <c r="K122" s="465"/>
    </row>
    <row r="123" spans="1:11" s="479" customFormat="1">
      <c r="A123" s="467"/>
      <c r="B123" s="467"/>
      <c r="C123" s="467"/>
      <c r="D123" s="467"/>
      <c r="E123" s="502"/>
      <c r="F123" s="482"/>
      <c r="G123" s="503"/>
      <c r="K123" s="465"/>
    </row>
    <row r="124" spans="1:11" s="479" customFormat="1">
      <c r="A124" s="467"/>
      <c r="B124" s="467"/>
      <c r="C124" s="467"/>
      <c r="D124" s="467"/>
      <c r="E124" s="502"/>
      <c r="F124" s="482"/>
      <c r="G124" s="503"/>
      <c r="K124" s="465"/>
    </row>
    <row r="125" spans="1:11" s="479" customFormat="1">
      <c r="A125" s="467"/>
      <c r="B125" s="467"/>
      <c r="C125" s="467"/>
      <c r="D125" s="467"/>
      <c r="E125" s="502"/>
      <c r="F125" s="482"/>
      <c r="G125" s="503"/>
      <c r="K125" s="465"/>
    </row>
    <row r="126" spans="1:11" s="479" customFormat="1" ht="15.75">
      <c r="A126" s="551"/>
      <c r="B126" s="551"/>
      <c r="C126" s="551"/>
      <c r="D126" s="551"/>
      <c r="E126" s="505"/>
      <c r="F126" s="506"/>
      <c r="G126" s="507"/>
      <c r="H126" s="469"/>
      <c r="I126" s="469"/>
      <c r="J126" s="469"/>
      <c r="K126" s="459"/>
    </row>
    <row r="127" spans="1:11" s="479" customFormat="1" ht="15.75">
      <c r="A127" s="551"/>
      <c r="B127" s="551"/>
      <c r="C127" s="551"/>
      <c r="D127" s="551"/>
      <c r="E127" s="505"/>
      <c r="F127" s="506"/>
      <c r="G127" s="507"/>
      <c r="H127" s="469"/>
      <c r="I127" s="469"/>
      <c r="J127" s="469"/>
      <c r="K127" s="459"/>
    </row>
    <row r="128" spans="1:11" s="479" customFormat="1" ht="15.75">
      <c r="A128" s="551"/>
      <c r="B128" s="551"/>
      <c r="C128" s="551"/>
      <c r="D128" s="551"/>
      <c r="E128" s="505"/>
      <c r="F128" s="506"/>
      <c r="G128" s="507"/>
      <c r="H128" s="469"/>
      <c r="I128" s="469"/>
      <c r="J128" s="469"/>
      <c r="K128" s="459"/>
    </row>
    <row r="129" spans="1:11" s="479" customFormat="1" ht="15.75">
      <c r="A129" s="551"/>
      <c r="B129" s="551"/>
      <c r="C129" s="551"/>
      <c r="D129" s="551"/>
      <c r="E129" s="505"/>
      <c r="F129" s="506"/>
      <c r="G129" s="507"/>
      <c r="H129" s="469"/>
      <c r="I129" s="469"/>
      <c r="J129" s="469"/>
      <c r="K129" s="459"/>
    </row>
    <row r="130" spans="1:11" s="479" customFormat="1" ht="15.75">
      <c r="A130" s="551"/>
      <c r="B130" s="551"/>
      <c r="C130" s="551"/>
      <c r="D130" s="551"/>
      <c r="E130" s="505"/>
      <c r="F130" s="506"/>
      <c r="G130" s="507"/>
      <c r="H130" s="469"/>
      <c r="I130" s="469"/>
      <c r="J130" s="469"/>
      <c r="K130" s="459"/>
    </row>
    <row r="131" spans="1:11" s="479" customFormat="1" ht="15.75">
      <c r="A131" s="551"/>
      <c r="B131" s="551"/>
      <c r="C131" s="551"/>
      <c r="D131" s="551"/>
      <c r="E131" s="505"/>
      <c r="F131" s="506"/>
      <c r="G131" s="507"/>
      <c r="H131" s="469"/>
      <c r="I131" s="469"/>
      <c r="J131" s="469"/>
      <c r="K131" s="459"/>
    </row>
    <row r="132" spans="1:11" s="479" customFormat="1" ht="15.75">
      <c r="A132" s="551"/>
      <c r="B132" s="551"/>
      <c r="C132" s="551"/>
      <c r="D132" s="551"/>
      <c r="E132" s="505"/>
      <c r="F132" s="506"/>
      <c r="G132" s="507"/>
      <c r="H132" s="469"/>
      <c r="I132" s="469"/>
      <c r="J132" s="469"/>
      <c r="K132" s="459"/>
    </row>
    <row r="133" spans="1:11" s="479" customFormat="1" ht="15.75">
      <c r="A133" s="551"/>
      <c r="B133" s="551"/>
      <c r="C133" s="551"/>
      <c r="D133" s="551"/>
      <c r="E133" s="505"/>
      <c r="F133" s="506"/>
      <c r="G133" s="507"/>
      <c r="H133" s="469"/>
      <c r="I133" s="469"/>
      <c r="J133" s="469"/>
      <c r="K133" s="459"/>
    </row>
    <row r="134" spans="1:11" s="479" customFormat="1" ht="15.75">
      <c r="A134" s="551"/>
      <c r="B134" s="551"/>
      <c r="C134" s="551"/>
      <c r="D134" s="551"/>
      <c r="E134" s="505"/>
      <c r="F134" s="506"/>
      <c r="G134" s="507"/>
      <c r="H134" s="469"/>
      <c r="I134" s="469"/>
      <c r="J134" s="469"/>
      <c r="K134" s="459"/>
    </row>
    <row r="135" spans="1:11" s="485" customFormat="1" ht="15.75">
      <c r="A135" s="552"/>
      <c r="B135" s="553"/>
      <c r="C135" s="553"/>
      <c r="D135" s="553"/>
      <c r="E135" s="509"/>
      <c r="F135" s="510"/>
      <c r="G135" s="511"/>
      <c r="H135" s="501"/>
      <c r="I135" s="501"/>
      <c r="J135" s="501"/>
      <c r="K135" s="512"/>
    </row>
    <row r="136" spans="1:11" s="479" customFormat="1" ht="15.75">
      <c r="A136" s="552"/>
      <c r="B136" s="553"/>
      <c r="C136" s="553"/>
      <c r="D136" s="553"/>
      <c r="E136" s="509"/>
      <c r="F136" s="510"/>
      <c r="G136" s="511"/>
      <c r="H136" s="501"/>
      <c r="I136" s="501"/>
      <c r="J136" s="501"/>
      <c r="K136" s="512"/>
    </row>
    <row r="137" spans="1:11" s="479" customFormat="1" ht="15.75">
      <c r="A137" s="554"/>
      <c r="B137" s="553"/>
      <c r="C137" s="553"/>
      <c r="D137" s="553"/>
      <c r="E137" s="509"/>
      <c r="F137" s="510"/>
      <c r="G137" s="511"/>
      <c r="H137" s="501"/>
      <c r="I137" s="501"/>
      <c r="J137" s="501"/>
      <c r="K137" s="512"/>
    </row>
    <row r="138" spans="1:11" s="479" customFormat="1" ht="15.75">
      <c r="A138" s="552"/>
      <c r="B138" s="553"/>
      <c r="C138" s="553"/>
      <c r="D138" s="553"/>
      <c r="E138" s="509"/>
      <c r="F138" s="510"/>
      <c r="G138" s="511"/>
      <c r="H138" s="501"/>
      <c r="I138" s="501"/>
      <c r="J138" s="501"/>
      <c r="K138" s="512"/>
    </row>
    <row r="139" spans="1:11" s="485" customFormat="1" ht="15.75">
      <c r="A139" s="552"/>
      <c r="B139" s="553"/>
      <c r="C139" s="553"/>
      <c r="D139" s="553"/>
      <c r="E139" s="509"/>
      <c r="F139" s="510"/>
      <c r="G139" s="511"/>
      <c r="H139" s="501"/>
      <c r="I139" s="501"/>
      <c r="J139" s="501"/>
      <c r="K139" s="512"/>
    </row>
    <row r="140" spans="1:11" s="479" customFormat="1" ht="15.75">
      <c r="A140" s="552"/>
      <c r="B140" s="553"/>
      <c r="C140" s="553"/>
      <c r="D140" s="553"/>
      <c r="E140" s="509"/>
      <c r="F140" s="510"/>
      <c r="G140" s="511"/>
      <c r="H140" s="501"/>
      <c r="I140" s="501"/>
      <c r="J140" s="501"/>
      <c r="K140" s="512"/>
    </row>
    <row r="141" spans="1:11" s="479" customFormat="1">
      <c r="A141" s="514"/>
      <c r="B141" s="492"/>
      <c r="C141" s="492"/>
      <c r="D141" s="492"/>
      <c r="E141" s="493"/>
      <c r="F141" s="494"/>
      <c r="G141" s="492"/>
      <c r="H141" s="492"/>
      <c r="I141" s="492"/>
      <c r="J141" s="492"/>
      <c r="K141" s="515"/>
    </row>
    <row r="142" spans="1:11" s="479" customFormat="1">
      <c r="A142" s="555"/>
      <c r="B142" s="555"/>
      <c r="C142" s="555"/>
      <c r="D142" s="555"/>
      <c r="E142" s="516"/>
      <c r="F142" s="517"/>
      <c r="G142" s="518"/>
      <c r="H142" s="495"/>
      <c r="I142" s="495"/>
      <c r="J142" s="495"/>
      <c r="K142" s="519"/>
    </row>
    <row r="143" spans="1:11" s="479" customFormat="1" ht="15.75">
      <c r="A143" s="553"/>
      <c r="B143" s="553"/>
      <c r="C143" s="553"/>
      <c r="D143" s="553"/>
      <c r="E143" s="509"/>
      <c r="F143" s="510"/>
      <c r="G143" s="511"/>
      <c r="H143" s="501"/>
      <c r="I143" s="501"/>
      <c r="J143" s="501"/>
      <c r="K143" s="512"/>
    </row>
    <row r="144" spans="1:11" s="479" customFormat="1" ht="15.75">
      <c r="A144" s="553"/>
      <c r="B144" s="553"/>
      <c r="C144" s="553"/>
      <c r="D144" s="553"/>
      <c r="E144" s="509"/>
      <c r="F144" s="510"/>
      <c r="G144" s="511"/>
      <c r="H144" s="501"/>
      <c r="I144" s="501"/>
      <c r="J144" s="501"/>
      <c r="K144" s="512"/>
    </row>
    <row r="145" spans="1:11" s="479" customFormat="1" ht="15.75">
      <c r="A145" s="553"/>
      <c r="B145" s="553"/>
      <c r="C145" s="553"/>
      <c r="D145" s="553"/>
      <c r="E145" s="509"/>
      <c r="F145" s="510"/>
      <c r="G145" s="511"/>
      <c r="H145" s="501"/>
      <c r="I145" s="501"/>
      <c r="J145" s="501"/>
      <c r="K145" s="512"/>
    </row>
    <row r="146" spans="1:11" s="479" customFormat="1" ht="15.75">
      <c r="A146" s="553"/>
      <c r="B146" s="553"/>
      <c r="C146" s="553"/>
      <c r="D146" s="553"/>
      <c r="E146" s="509"/>
      <c r="F146" s="510"/>
      <c r="G146" s="511"/>
      <c r="H146" s="501"/>
      <c r="I146" s="501"/>
      <c r="J146" s="501"/>
      <c r="K146" s="512"/>
    </row>
    <row r="147" spans="1:11" s="479" customFormat="1" ht="15.75">
      <c r="A147" s="504"/>
      <c r="B147" s="504"/>
      <c r="C147" s="504"/>
      <c r="D147" s="504"/>
      <c r="E147" s="520"/>
      <c r="F147" s="521"/>
      <c r="G147" s="504"/>
      <c r="H147" s="504"/>
      <c r="I147" s="504"/>
      <c r="J147" s="504"/>
      <c r="K147" s="522"/>
    </row>
    <row r="148" spans="1:11" s="479" customFormat="1" ht="15.75">
      <c r="A148" s="553"/>
      <c r="B148" s="553"/>
      <c r="C148" s="553"/>
      <c r="D148" s="553"/>
      <c r="E148" s="509"/>
      <c r="F148" s="510"/>
      <c r="G148" s="511"/>
      <c r="H148" s="501"/>
      <c r="I148" s="501"/>
      <c r="J148" s="501"/>
      <c r="K148" s="512"/>
    </row>
    <row r="149" spans="1:11" s="479" customFormat="1" ht="15.75">
      <c r="A149" s="553"/>
      <c r="B149" s="553"/>
      <c r="C149" s="553"/>
      <c r="D149" s="553"/>
      <c r="E149" s="509"/>
      <c r="F149" s="510"/>
      <c r="G149" s="511"/>
      <c r="H149" s="501"/>
      <c r="I149" s="501"/>
      <c r="J149" s="501"/>
      <c r="K149" s="512"/>
    </row>
    <row r="150" spans="1:11" s="479" customFormat="1" ht="15.75">
      <c r="A150" s="553"/>
      <c r="B150" s="553"/>
      <c r="C150" s="553"/>
      <c r="D150" s="553"/>
      <c r="E150" s="509"/>
      <c r="F150" s="510"/>
      <c r="G150" s="511"/>
      <c r="H150" s="501"/>
      <c r="I150" s="501"/>
      <c r="J150" s="501"/>
      <c r="K150" s="512"/>
    </row>
    <row r="151" spans="1:11" s="479" customFormat="1" ht="15.75">
      <c r="A151" s="553"/>
      <c r="B151" s="553"/>
      <c r="C151" s="553"/>
      <c r="D151" s="553"/>
      <c r="E151" s="509"/>
      <c r="F151" s="510"/>
      <c r="G151" s="511"/>
      <c r="H151" s="501"/>
      <c r="I151" s="501"/>
      <c r="J151" s="501"/>
      <c r="K151" s="512"/>
    </row>
    <row r="152" spans="1:11" s="479" customFormat="1">
      <c r="A152" s="555"/>
      <c r="B152" s="555"/>
      <c r="C152" s="555"/>
      <c r="D152" s="555"/>
      <c r="E152" s="516"/>
      <c r="F152" s="517"/>
      <c r="G152" s="518"/>
      <c r="H152" s="495"/>
      <c r="I152" s="495"/>
      <c r="J152" s="495"/>
      <c r="K152" s="519"/>
    </row>
    <row r="153" spans="1:11" s="479" customFormat="1" ht="15.75">
      <c r="A153" s="553"/>
      <c r="B153" s="553"/>
      <c r="C153" s="553"/>
      <c r="D153" s="553"/>
      <c r="E153" s="509"/>
      <c r="F153" s="510"/>
      <c r="G153" s="511"/>
      <c r="H153" s="501"/>
      <c r="I153" s="501"/>
      <c r="J153" s="501"/>
      <c r="K153" s="512"/>
    </row>
    <row r="154" spans="1:11" s="485" customFormat="1">
      <c r="A154" s="555"/>
      <c r="B154" s="555"/>
      <c r="C154" s="555"/>
      <c r="D154" s="555"/>
      <c r="E154" s="516"/>
      <c r="F154" s="517"/>
      <c r="G154" s="518"/>
      <c r="H154" s="495"/>
      <c r="I154" s="495"/>
      <c r="J154" s="495"/>
      <c r="K154" s="519"/>
    </row>
    <row r="155" spans="1:11" s="485" customFormat="1">
      <c r="A155" s="555"/>
      <c r="B155" s="555"/>
      <c r="C155" s="555"/>
      <c r="D155" s="555"/>
      <c r="E155" s="516"/>
      <c r="F155" s="517"/>
      <c r="G155" s="518"/>
      <c r="H155" s="495"/>
      <c r="I155" s="495"/>
      <c r="J155" s="495"/>
      <c r="K155" s="519"/>
    </row>
    <row r="156" spans="1:11" s="475" customFormat="1">
      <c r="A156" s="555"/>
      <c r="B156" s="555"/>
      <c r="C156" s="555"/>
      <c r="D156" s="555"/>
      <c r="E156" s="516"/>
      <c r="F156" s="517"/>
      <c r="G156" s="518"/>
      <c r="H156" s="495"/>
      <c r="I156" s="495"/>
      <c r="J156" s="495"/>
      <c r="K156" s="519"/>
    </row>
    <row r="157" spans="1:11" s="485" customFormat="1">
      <c r="A157" s="555"/>
      <c r="B157" s="555"/>
      <c r="C157" s="555"/>
      <c r="D157" s="555"/>
      <c r="E157" s="516"/>
      <c r="F157" s="517"/>
      <c r="G157" s="518"/>
      <c r="H157" s="495"/>
      <c r="I157" s="495"/>
      <c r="J157" s="495"/>
      <c r="K157" s="519"/>
    </row>
    <row r="158" spans="1:11" s="485" customFormat="1">
      <c r="A158" s="555"/>
      <c r="B158" s="555"/>
      <c r="C158" s="555"/>
      <c r="D158" s="555"/>
      <c r="E158" s="516"/>
      <c r="F158" s="517"/>
      <c r="G158" s="518"/>
      <c r="H158" s="495"/>
      <c r="I158" s="495"/>
      <c r="J158" s="495"/>
      <c r="K158" s="519"/>
    </row>
    <row r="159" spans="1:11" s="485" customFormat="1" ht="15.75">
      <c r="A159" s="551"/>
      <c r="B159" s="551"/>
      <c r="C159" s="551"/>
      <c r="D159" s="551"/>
      <c r="E159" s="505"/>
      <c r="F159" s="506"/>
      <c r="G159" s="507"/>
      <c r="H159" s="469"/>
      <c r="I159" s="469"/>
      <c r="J159" s="469"/>
      <c r="K159" s="459"/>
    </row>
    <row r="160" spans="1:11" s="485" customFormat="1" ht="15.75">
      <c r="A160" s="551"/>
      <c r="B160" s="551"/>
      <c r="C160" s="551"/>
      <c r="D160" s="551"/>
      <c r="E160" s="505"/>
      <c r="F160" s="506"/>
      <c r="G160" s="507"/>
      <c r="H160" s="469"/>
      <c r="I160" s="469"/>
      <c r="J160" s="469"/>
      <c r="K160" s="459"/>
    </row>
    <row r="161" spans="1:11" s="485" customFormat="1" ht="15.75">
      <c r="A161" s="551"/>
      <c r="B161" s="551"/>
      <c r="C161" s="551"/>
      <c r="D161" s="551"/>
      <c r="E161" s="505"/>
      <c r="F161" s="506"/>
      <c r="G161" s="507"/>
      <c r="H161" s="469"/>
      <c r="I161" s="469"/>
      <c r="J161" s="469"/>
      <c r="K161" s="459"/>
    </row>
    <row r="162" spans="1:11" s="485" customFormat="1" ht="15.75">
      <c r="A162" s="551"/>
      <c r="B162" s="551"/>
      <c r="C162" s="551"/>
      <c r="D162" s="551"/>
      <c r="E162" s="505"/>
      <c r="F162" s="506"/>
      <c r="G162" s="507"/>
      <c r="H162" s="469"/>
      <c r="I162" s="469"/>
      <c r="J162" s="469"/>
      <c r="K162" s="459"/>
    </row>
    <row r="163" spans="1:11" s="485" customFormat="1" ht="15.75">
      <c r="A163" s="551"/>
      <c r="B163" s="551"/>
      <c r="C163" s="551"/>
      <c r="D163" s="551"/>
      <c r="E163" s="505"/>
      <c r="F163" s="506"/>
      <c r="G163" s="507"/>
      <c r="H163" s="469"/>
      <c r="I163" s="469"/>
      <c r="J163" s="469"/>
      <c r="K163" s="459"/>
    </row>
    <row r="164" spans="1:11" s="485" customFormat="1" ht="15.75">
      <c r="A164" s="551"/>
      <c r="B164" s="551"/>
      <c r="C164" s="551"/>
      <c r="D164" s="551"/>
      <c r="E164" s="505"/>
      <c r="F164" s="506"/>
      <c r="G164" s="507"/>
      <c r="H164" s="469"/>
      <c r="I164" s="469"/>
      <c r="J164" s="469"/>
      <c r="K164" s="459"/>
    </row>
    <row r="165" spans="1:11" s="479" customFormat="1">
      <c r="A165" s="475"/>
      <c r="B165" s="475"/>
      <c r="C165" s="475"/>
      <c r="D165" s="475"/>
      <c r="E165" s="523"/>
      <c r="F165" s="482"/>
      <c r="G165" s="524"/>
      <c r="H165" s="485"/>
      <c r="I165" s="485"/>
      <c r="J165" s="485"/>
      <c r="K165" s="453"/>
    </row>
    <row r="166" spans="1:11" s="479" customFormat="1">
      <c r="A166" s="475"/>
      <c r="B166" s="475"/>
      <c r="C166" s="475"/>
      <c r="D166" s="475"/>
      <c r="E166" s="523"/>
      <c r="F166" s="482"/>
      <c r="G166" s="524"/>
      <c r="H166" s="485"/>
      <c r="I166" s="485"/>
      <c r="J166" s="485"/>
      <c r="K166" s="453"/>
    </row>
    <row r="167" spans="1:11" s="479" customFormat="1">
      <c r="A167" s="475"/>
      <c r="B167" s="475"/>
      <c r="C167" s="475"/>
      <c r="D167" s="475"/>
      <c r="E167" s="523"/>
      <c r="F167" s="482"/>
      <c r="G167" s="524"/>
      <c r="H167" s="485"/>
      <c r="I167" s="485"/>
      <c r="J167" s="485"/>
      <c r="K167" s="453"/>
    </row>
    <row r="168" spans="1:11" s="479" customFormat="1">
      <c r="A168" s="475"/>
      <c r="B168" s="475"/>
      <c r="C168" s="475"/>
      <c r="D168" s="475"/>
      <c r="E168" s="523"/>
      <c r="F168" s="482"/>
      <c r="G168" s="524"/>
      <c r="H168" s="485"/>
      <c r="I168" s="485"/>
      <c r="J168" s="485"/>
      <c r="K168" s="453"/>
    </row>
    <row r="169" spans="1:11" s="479" customFormat="1">
      <c r="A169" s="475"/>
      <c r="B169" s="475"/>
      <c r="C169" s="475"/>
      <c r="D169" s="475"/>
      <c r="E169" s="523"/>
      <c r="F169" s="482"/>
      <c r="G169" s="524"/>
      <c r="H169" s="485"/>
      <c r="I169" s="485"/>
      <c r="J169" s="485"/>
      <c r="K169" s="453"/>
    </row>
    <row r="170" spans="1:11" s="479" customFormat="1">
      <c r="A170" s="475"/>
      <c r="B170" s="475"/>
      <c r="C170" s="475"/>
      <c r="D170" s="475"/>
      <c r="E170" s="523"/>
      <c r="F170" s="482"/>
      <c r="G170" s="524"/>
      <c r="H170" s="485"/>
      <c r="I170" s="485"/>
      <c r="J170" s="485"/>
      <c r="K170" s="453"/>
    </row>
    <row r="171" spans="1:11" s="479" customFormat="1">
      <c r="A171" s="475"/>
      <c r="B171" s="475"/>
      <c r="C171" s="475"/>
      <c r="D171" s="475"/>
      <c r="E171" s="523"/>
      <c r="F171" s="482"/>
      <c r="G171" s="524"/>
      <c r="H171" s="485"/>
      <c r="I171" s="485"/>
      <c r="J171" s="485"/>
      <c r="K171" s="453"/>
    </row>
    <row r="172" spans="1:11" s="479" customFormat="1">
      <c r="A172" s="475"/>
      <c r="B172" s="475"/>
      <c r="C172" s="475"/>
      <c r="D172" s="475"/>
      <c r="E172" s="523"/>
      <c r="F172" s="482"/>
      <c r="G172" s="524"/>
      <c r="H172" s="485"/>
      <c r="I172" s="485"/>
      <c r="J172" s="485"/>
      <c r="K172" s="453"/>
    </row>
    <row r="173" spans="1:11" s="485" customFormat="1">
      <c r="A173" s="475"/>
      <c r="B173" s="475"/>
      <c r="C173" s="475"/>
      <c r="D173" s="475"/>
      <c r="E173" s="523"/>
      <c r="F173" s="482"/>
      <c r="G173" s="524"/>
      <c r="K173" s="453"/>
    </row>
    <row r="174" spans="1:11" s="485" customFormat="1">
      <c r="A174" s="475"/>
      <c r="B174" s="475"/>
      <c r="C174" s="475"/>
      <c r="D174" s="475"/>
      <c r="E174" s="523"/>
      <c r="F174" s="482"/>
      <c r="G174" s="524"/>
      <c r="K174" s="453"/>
    </row>
    <row r="175" spans="1:11" s="485" customFormat="1">
      <c r="A175" s="467"/>
      <c r="B175" s="467"/>
      <c r="C175" s="467"/>
      <c r="D175" s="467"/>
      <c r="E175" s="502"/>
      <c r="F175" s="482"/>
      <c r="G175" s="503"/>
      <c r="H175" s="479"/>
      <c r="I175" s="479"/>
      <c r="J175" s="479"/>
      <c r="K175" s="465"/>
    </row>
    <row r="176" spans="1:11" s="485" customFormat="1">
      <c r="A176" s="467"/>
      <c r="B176" s="467"/>
      <c r="C176" s="467"/>
      <c r="D176" s="467"/>
      <c r="E176" s="502"/>
      <c r="F176" s="482"/>
      <c r="G176" s="503"/>
      <c r="H176" s="479"/>
      <c r="I176" s="479"/>
      <c r="J176" s="479"/>
      <c r="K176" s="465"/>
    </row>
    <row r="177" spans="1:11" s="479" customFormat="1">
      <c r="A177" s="467"/>
      <c r="B177" s="467"/>
      <c r="C177" s="467"/>
      <c r="D177" s="467"/>
      <c r="E177" s="502"/>
      <c r="F177" s="482"/>
      <c r="G177" s="503"/>
      <c r="K177" s="465"/>
    </row>
    <row r="178" spans="1:11" s="479" customFormat="1">
      <c r="A178" s="467"/>
      <c r="B178" s="467"/>
      <c r="C178" s="467"/>
      <c r="D178" s="467"/>
      <c r="E178" s="502"/>
      <c r="F178" s="482"/>
      <c r="G178" s="503"/>
      <c r="K178" s="465"/>
    </row>
    <row r="179" spans="1:11" s="479" customFormat="1">
      <c r="A179" s="467"/>
      <c r="B179" s="467"/>
      <c r="C179" s="467"/>
      <c r="D179" s="467"/>
      <c r="E179" s="502"/>
      <c r="F179" s="482"/>
      <c r="G179" s="503"/>
      <c r="K179" s="465"/>
    </row>
    <row r="180" spans="1:11" s="479" customFormat="1">
      <c r="A180" s="467"/>
      <c r="B180" s="467"/>
      <c r="C180" s="467"/>
      <c r="D180" s="467"/>
      <c r="E180" s="502"/>
      <c r="F180" s="482"/>
      <c r="G180" s="503"/>
      <c r="K180" s="465"/>
    </row>
    <row r="181" spans="1:11" s="479" customFormat="1">
      <c r="A181" s="467"/>
      <c r="B181" s="467"/>
      <c r="C181" s="467"/>
      <c r="D181" s="467"/>
      <c r="E181" s="502"/>
      <c r="F181" s="482"/>
      <c r="G181" s="503"/>
      <c r="K181" s="465"/>
    </row>
    <row r="182" spans="1:11" s="479" customFormat="1">
      <c r="A182" s="467"/>
      <c r="B182" s="467"/>
      <c r="C182" s="467"/>
      <c r="D182" s="467"/>
      <c r="E182" s="502"/>
      <c r="F182" s="482"/>
      <c r="G182" s="503"/>
      <c r="K182" s="465"/>
    </row>
    <row r="183" spans="1:11" s="479" customFormat="1">
      <c r="A183" s="467"/>
      <c r="B183" s="467"/>
      <c r="C183" s="467"/>
      <c r="D183" s="467"/>
      <c r="E183" s="502"/>
      <c r="F183" s="482"/>
      <c r="G183" s="503"/>
      <c r="K183" s="465"/>
    </row>
    <row r="184" spans="1:11" s="479" customFormat="1">
      <c r="A184" s="467"/>
      <c r="B184" s="467"/>
      <c r="C184" s="467"/>
      <c r="D184" s="467"/>
      <c r="E184" s="502"/>
      <c r="F184" s="482"/>
      <c r="G184" s="503"/>
      <c r="K184" s="465"/>
    </row>
    <row r="185" spans="1:11" s="479" customFormat="1">
      <c r="A185" s="467"/>
      <c r="B185" s="467"/>
      <c r="C185" s="467"/>
      <c r="D185" s="467"/>
      <c r="E185" s="502"/>
      <c r="F185" s="482"/>
      <c r="G185" s="503"/>
      <c r="K185" s="465"/>
    </row>
    <row r="186" spans="1:11" s="479" customFormat="1">
      <c r="A186" s="467"/>
      <c r="B186" s="467"/>
      <c r="C186" s="467"/>
      <c r="D186" s="467"/>
      <c r="E186" s="502"/>
      <c r="F186" s="482"/>
      <c r="G186" s="503"/>
      <c r="K186" s="465"/>
    </row>
    <row r="187" spans="1:11" s="479" customFormat="1">
      <c r="A187" s="467"/>
      <c r="B187" s="467"/>
      <c r="C187" s="467"/>
      <c r="D187" s="467"/>
      <c r="E187" s="502"/>
      <c r="F187" s="482"/>
      <c r="G187" s="503"/>
      <c r="K187" s="465"/>
    </row>
    <row r="188" spans="1:11" s="479" customFormat="1">
      <c r="A188" s="467"/>
      <c r="B188" s="467"/>
      <c r="C188" s="467"/>
      <c r="D188" s="467"/>
      <c r="E188" s="502"/>
      <c r="F188" s="482"/>
      <c r="G188" s="503"/>
      <c r="K188" s="465"/>
    </row>
    <row r="189" spans="1:11" s="479" customFormat="1">
      <c r="A189" s="467"/>
      <c r="B189" s="467"/>
      <c r="C189" s="467"/>
      <c r="D189" s="467"/>
      <c r="E189" s="502"/>
      <c r="F189" s="482"/>
      <c r="G189" s="503"/>
      <c r="K189" s="465"/>
    </row>
    <row r="190" spans="1:11" s="479" customFormat="1">
      <c r="A190" s="467"/>
      <c r="B190" s="467"/>
      <c r="C190" s="467"/>
      <c r="D190" s="467"/>
      <c r="E190" s="502"/>
      <c r="F190" s="482"/>
      <c r="G190" s="503"/>
      <c r="K190" s="465"/>
    </row>
    <row r="191" spans="1:11" s="479" customFormat="1">
      <c r="A191" s="475"/>
      <c r="B191" s="475"/>
      <c r="C191" s="475"/>
      <c r="D191" s="475"/>
      <c r="E191" s="523"/>
      <c r="F191" s="482"/>
      <c r="G191" s="524"/>
      <c r="H191" s="485"/>
      <c r="I191" s="485"/>
      <c r="J191" s="485"/>
      <c r="K191" s="453"/>
    </row>
    <row r="192" spans="1:11" s="479" customFormat="1">
      <c r="A192" s="467"/>
      <c r="B192" s="467"/>
      <c r="C192" s="467"/>
      <c r="D192" s="467"/>
      <c r="E192" s="502"/>
      <c r="F192" s="482"/>
      <c r="G192" s="503"/>
      <c r="K192" s="465"/>
    </row>
    <row r="193" spans="1:11" s="479" customFormat="1">
      <c r="A193" s="467"/>
      <c r="B193" s="467"/>
      <c r="C193" s="467"/>
      <c r="D193" s="467"/>
      <c r="E193" s="502"/>
      <c r="F193" s="482"/>
      <c r="G193" s="503"/>
      <c r="K193" s="465"/>
    </row>
    <row r="194" spans="1:11" s="485" customFormat="1">
      <c r="A194" s="467"/>
      <c r="B194" s="467"/>
      <c r="C194" s="467"/>
      <c r="D194" s="467"/>
      <c r="E194" s="502"/>
      <c r="F194" s="482"/>
      <c r="G194" s="503"/>
      <c r="H194" s="479"/>
      <c r="I194" s="479"/>
      <c r="J194" s="479"/>
      <c r="K194" s="465"/>
    </row>
    <row r="195" spans="1:11" s="485" customFormat="1">
      <c r="A195" s="467"/>
      <c r="B195" s="467"/>
      <c r="C195" s="467"/>
      <c r="D195" s="467"/>
      <c r="E195" s="502"/>
      <c r="F195" s="482"/>
      <c r="G195" s="503"/>
      <c r="H195" s="479"/>
      <c r="I195" s="479"/>
      <c r="J195" s="479"/>
      <c r="K195" s="465"/>
    </row>
    <row r="196" spans="1:11" s="475" customFormat="1">
      <c r="A196" s="467"/>
      <c r="B196" s="467"/>
      <c r="C196" s="467"/>
      <c r="D196" s="467"/>
      <c r="E196" s="502"/>
      <c r="F196" s="482"/>
      <c r="G196" s="503"/>
      <c r="H196" s="479"/>
      <c r="I196" s="479"/>
      <c r="J196" s="479"/>
      <c r="K196" s="465"/>
    </row>
    <row r="197" spans="1:11" s="485" customFormat="1">
      <c r="A197" s="467"/>
      <c r="B197" s="467"/>
      <c r="C197" s="467"/>
      <c r="D197" s="467"/>
      <c r="E197" s="502"/>
      <c r="F197" s="482"/>
      <c r="G197" s="503"/>
      <c r="H197" s="479"/>
      <c r="I197" s="479"/>
      <c r="J197" s="479"/>
      <c r="K197" s="465"/>
    </row>
    <row r="198" spans="1:11" s="479" customFormat="1">
      <c r="A198" s="467"/>
      <c r="B198" s="467"/>
      <c r="C198" s="467"/>
      <c r="D198" s="467"/>
      <c r="E198" s="502"/>
      <c r="F198" s="482"/>
      <c r="G198" s="503"/>
      <c r="K198" s="465"/>
    </row>
    <row r="199" spans="1:11" s="479" customFormat="1">
      <c r="A199" s="467"/>
      <c r="B199" s="467"/>
      <c r="C199" s="467"/>
      <c r="D199" s="467"/>
      <c r="E199" s="502"/>
      <c r="F199" s="482"/>
      <c r="G199" s="503"/>
      <c r="K199" s="465"/>
    </row>
    <row r="200" spans="1:11" s="479" customFormat="1">
      <c r="A200" s="467"/>
      <c r="B200" s="467"/>
      <c r="C200" s="467"/>
      <c r="D200" s="467"/>
      <c r="E200" s="502"/>
      <c r="F200" s="482"/>
      <c r="G200" s="503"/>
      <c r="K200" s="465"/>
    </row>
    <row r="201" spans="1:11" s="479" customFormat="1">
      <c r="A201" s="467"/>
      <c r="B201" s="467"/>
      <c r="C201" s="467"/>
      <c r="D201" s="467"/>
      <c r="E201" s="502"/>
      <c r="F201" s="482"/>
      <c r="G201" s="503"/>
      <c r="K201" s="465"/>
    </row>
    <row r="202" spans="1:11" s="479" customFormat="1">
      <c r="A202" s="467"/>
      <c r="B202" s="467"/>
      <c r="C202" s="467"/>
      <c r="D202" s="467"/>
      <c r="E202" s="502"/>
      <c r="F202" s="482"/>
      <c r="G202" s="503"/>
      <c r="K202" s="465"/>
    </row>
    <row r="203" spans="1:11" s="479" customFormat="1">
      <c r="A203" s="467"/>
      <c r="B203" s="467"/>
      <c r="C203" s="467"/>
      <c r="D203" s="467"/>
      <c r="E203" s="502"/>
      <c r="F203" s="482"/>
      <c r="G203" s="503"/>
      <c r="K203" s="465"/>
    </row>
    <row r="204" spans="1:11" s="479" customFormat="1">
      <c r="A204" s="467"/>
      <c r="B204" s="467"/>
      <c r="C204" s="467"/>
      <c r="D204" s="467"/>
      <c r="E204" s="502"/>
      <c r="F204" s="482"/>
      <c r="G204" s="503"/>
      <c r="K204" s="465"/>
    </row>
    <row r="205" spans="1:11" s="479" customFormat="1">
      <c r="A205" s="467"/>
      <c r="B205" s="467"/>
      <c r="C205" s="467"/>
      <c r="D205" s="467"/>
      <c r="E205" s="502"/>
      <c r="F205" s="482"/>
      <c r="G205" s="503"/>
      <c r="K205" s="465"/>
    </row>
    <row r="206" spans="1:11" s="479" customFormat="1">
      <c r="A206" s="467"/>
      <c r="B206" s="467"/>
      <c r="C206" s="467"/>
      <c r="D206" s="467"/>
      <c r="E206" s="502"/>
      <c r="F206" s="482"/>
      <c r="G206" s="503"/>
      <c r="K206" s="465"/>
    </row>
    <row r="207" spans="1:11" s="479" customFormat="1">
      <c r="A207" s="467"/>
      <c r="B207" s="467"/>
      <c r="C207" s="467"/>
      <c r="D207" s="467"/>
      <c r="E207" s="502"/>
      <c r="F207" s="482"/>
      <c r="G207" s="503"/>
      <c r="K207" s="465"/>
    </row>
    <row r="208" spans="1:11" s="479" customFormat="1">
      <c r="A208" s="467"/>
      <c r="B208" s="467"/>
      <c r="C208" s="467"/>
      <c r="D208" s="467"/>
      <c r="E208" s="502"/>
      <c r="F208" s="482"/>
      <c r="G208" s="503"/>
      <c r="K208" s="465"/>
    </row>
    <row r="209" spans="1:11" s="479" customFormat="1">
      <c r="A209" s="467"/>
      <c r="B209" s="467"/>
      <c r="C209" s="467"/>
      <c r="D209" s="467"/>
      <c r="E209" s="502"/>
      <c r="F209" s="482"/>
      <c r="G209" s="503"/>
      <c r="K209" s="465"/>
    </row>
    <row r="210" spans="1:11" s="479" customFormat="1">
      <c r="A210" s="467"/>
      <c r="B210" s="467"/>
      <c r="C210" s="467"/>
      <c r="D210" s="467"/>
      <c r="E210" s="502"/>
      <c r="F210" s="482"/>
      <c r="G210" s="503"/>
      <c r="K210" s="465"/>
    </row>
    <row r="211" spans="1:11" s="485" customFormat="1">
      <c r="A211" s="475"/>
      <c r="B211" s="475"/>
      <c r="C211" s="475"/>
      <c r="D211" s="475"/>
      <c r="E211" s="523"/>
      <c r="F211" s="482"/>
      <c r="G211" s="524"/>
      <c r="K211" s="453"/>
    </row>
    <row r="212" spans="1:11" s="485" customFormat="1">
      <c r="A212" s="467"/>
      <c r="B212" s="467"/>
      <c r="C212" s="467"/>
      <c r="D212" s="467"/>
      <c r="E212" s="502"/>
      <c r="F212" s="482"/>
      <c r="G212" s="503"/>
      <c r="H212" s="479"/>
      <c r="I212" s="479"/>
      <c r="J212" s="479"/>
      <c r="K212" s="465"/>
    </row>
    <row r="213" spans="1:11" s="479" customFormat="1">
      <c r="A213" s="467"/>
      <c r="B213" s="467"/>
      <c r="C213" s="467"/>
      <c r="D213" s="467"/>
      <c r="E213" s="502"/>
      <c r="F213" s="482"/>
      <c r="G213" s="503"/>
      <c r="K213" s="465"/>
    </row>
    <row r="214" spans="1:11" s="479" customFormat="1">
      <c r="A214" s="467"/>
      <c r="B214" s="467"/>
      <c r="C214" s="467"/>
      <c r="D214" s="467"/>
      <c r="E214" s="502"/>
      <c r="F214" s="482"/>
      <c r="G214" s="503"/>
      <c r="K214" s="465"/>
    </row>
    <row r="215" spans="1:11" s="479" customFormat="1">
      <c r="A215" s="475"/>
      <c r="B215" s="475"/>
      <c r="C215" s="475"/>
      <c r="D215" s="475"/>
      <c r="E215" s="523"/>
      <c r="F215" s="482"/>
      <c r="G215" s="524"/>
      <c r="H215" s="485"/>
      <c r="I215" s="485"/>
      <c r="J215" s="485"/>
      <c r="K215" s="453"/>
    </row>
    <row r="216" spans="1:11" s="479" customFormat="1">
      <c r="A216" s="467"/>
      <c r="B216" s="467"/>
      <c r="C216" s="467"/>
      <c r="D216" s="467"/>
      <c r="E216" s="502"/>
      <c r="F216" s="482"/>
      <c r="G216" s="503"/>
      <c r="K216" s="465"/>
    </row>
    <row r="217" spans="1:11" s="485" customFormat="1">
      <c r="A217" s="467"/>
      <c r="B217" s="467"/>
      <c r="C217" s="467"/>
      <c r="D217" s="467"/>
      <c r="E217" s="502"/>
      <c r="F217" s="482"/>
      <c r="G217" s="503"/>
      <c r="H217" s="479"/>
      <c r="I217" s="479"/>
      <c r="J217" s="479"/>
      <c r="K217" s="465"/>
    </row>
    <row r="218" spans="1:11" s="485" customFormat="1">
      <c r="A218" s="467"/>
      <c r="B218" s="467"/>
      <c r="C218" s="467"/>
      <c r="D218" s="467"/>
      <c r="E218" s="502"/>
      <c r="F218" s="482"/>
      <c r="G218" s="503"/>
      <c r="H218" s="479"/>
      <c r="I218" s="479"/>
      <c r="J218" s="479"/>
      <c r="K218" s="465"/>
    </row>
    <row r="219" spans="1:11" s="485" customFormat="1">
      <c r="A219" s="467"/>
      <c r="B219" s="467"/>
      <c r="C219" s="467"/>
      <c r="D219" s="467"/>
      <c r="E219" s="502"/>
      <c r="F219" s="482"/>
      <c r="G219" s="503"/>
      <c r="H219" s="479"/>
      <c r="I219" s="479"/>
      <c r="J219" s="479"/>
      <c r="K219" s="465"/>
    </row>
    <row r="220" spans="1:11" s="485" customFormat="1">
      <c r="A220" s="467"/>
      <c r="B220" s="467"/>
      <c r="C220" s="467"/>
      <c r="D220" s="467"/>
      <c r="E220" s="502"/>
      <c r="F220" s="482"/>
      <c r="G220" s="503"/>
      <c r="H220" s="479"/>
      <c r="I220" s="479"/>
      <c r="J220" s="479"/>
      <c r="K220" s="465"/>
    </row>
    <row r="221" spans="1:11" s="485" customFormat="1">
      <c r="A221" s="467"/>
      <c r="B221" s="467"/>
      <c r="C221" s="467"/>
      <c r="D221" s="467"/>
      <c r="E221" s="502"/>
      <c r="F221" s="482"/>
      <c r="G221" s="503"/>
      <c r="H221" s="479"/>
      <c r="I221" s="479"/>
      <c r="J221" s="479"/>
      <c r="K221" s="465"/>
    </row>
    <row r="222" spans="1:11" s="485" customFormat="1">
      <c r="A222" s="467"/>
      <c r="B222" s="467"/>
      <c r="C222" s="467"/>
      <c r="D222" s="467"/>
      <c r="E222" s="502"/>
      <c r="F222" s="482"/>
      <c r="G222" s="503"/>
      <c r="H222" s="479"/>
      <c r="I222" s="479"/>
      <c r="J222" s="479"/>
      <c r="K222" s="465"/>
    </row>
    <row r="223" spans="1:11" s="485" customFormat="1">
      <c r="A223" s="467"/>
      <c r="B223" s="467"/>
      <c r="C223" s="467"/>
      <c r="D223" s="467"/>
      <c r="E223" s="502"/>
      <c r="F223" s="482"/>
      <c r="G223" s="503"/>
      <c r="H223" s="479"/>
      <c r="I223" s="479"/>
      <c r="J223" s="479"/>
      <c r="K223" s="465"/>
    </row>
    <row r="224" spans="1:11" s="485" customFormat="1">
      <c r="A224" s="467"/>
      <c r="B224" s="467"/>
      <c r="C224" s="467"/>
      <c r="D224" s="467"/>
      <c r="E224" s="502"/>
      <c r="F224" s="482"/>
      <c r="G224" s="503"/>
      <c r="H224" s="479"/>
      <c r="I224" s="479"/>
      <c r="J224" s="479"/>
      <c r="K224" s="465"/>
    </row>
    <row r="225" spans="1:11" s="479" customFormat="1">
      <c r="A225" s="467"/>
      <c r="B225" s="467"/>
      <c r="C225" s="467"/>
      <c r="D225" s="467"/>
      <c r="E225" s="502"/>
      <c r="F225" s="482"/>
      <c r="G225" s="503"/>
      <c r="K225" s="465"/>
    </row>
    <row r="226" spans="1:11" s="479" customFormat="1">
      <c r="A226" s="467"/>
      <c r="B226" s="467"/>
      <c r="C226" s="467"/>
      <c r="D226" s="467"/>
      <c r="E226" s="502"/>
      <c r="F226" s="482"/>
      <c r="G226" s="503"/>
      <c r="K226" s="465"/>
    </row>
    <row r="227" spans="1:11" s="479" customFormat="1">
      <c r="A227" s="467"/>
      <c r="B227" s="467"/>
      <c r="C227" s="467"/>
      <c r="D227" s="467"/>
      <c r="E227" s="502"/>
      <c r="F227" s="482"/>
      <c r="G227" s="503"/>
      <c r="K227" s="465"/>
    </row>
    <row r="228" spans="1:11" s="469" customFormat="1" ht="15.75">
      <c r="A228" s="467"/>
      <c r="B228" s="467"/>
      <c r="C228" s="467"/>
      <c r="D228" s="467"/>
      <c r="E228" s="502"/>
      <c r="F228" s="482"/>
      <c r="G228" s="503"/>
      <c r="H228" s="479"/>
      <c r="I228" s="479"/>
      <c r="J228" s="479"/>
      <c r="K228" s="465"/>
    </row>
    <row r="229" spans="1:11" s="485" customFormat="1">
      <c r="A229" s="467"/>
      <c r="B229" s="467"/>
      <c r="C229" s="467"/>
      <c r="D229" s="467"/>
      <c r="E229" s="502"/>
      <c r="F229" s="482"/>
      <c r="G229" s="503"/>
      <c r="H229" s="479"/>
      <c r="I229" s="479"/>
      <c r="J229" s="479"/>
      <c r="K229" s="465"/>
    </row>
    <row r="230" spans="1:11" s="485" customFormat="1">
      <c r="A230" s="475"/>
      <c r="B230" s="475"/>
      <c r="C230" s="475"/>
      <c r="D230" s="475"/>
      <c r="E230" s="523"/>
      <c r="F230" s="482"/>
      <c r="G230" s="524"/>
      <c r="K230" s="453"/>
    </row>
    <row r="231" spans="1:11" s="479" customFormat="1">
      <c r="A231" s="475"/>
      <c r="B231" s="475"/>
      <c r="C231" s="475"/>
      <c r="D231" s="475"/>
      <c r="E231" s="523"/>
      <c r="F231" s="482"/>
      <c r="G231" s="524"/>
      <c r="H231" s="485"/>
      <c r="I231" s="485"/>
      <c r="J231" s="485"/>
      <c r="K231" s="453"/>
    </row>
    <row r="232" spans="1:11" s="479" customFormat="1">
      <c r="A232" s="475"/>
      <c r="B232" s="475"/>
      <c r="C232" s="475"/>
      <c r="D232" s="475"/>
      <c r="E232" s="476"/>
      <c r="F232" s="460"/>
      <c r="G232" s="452"/>
      <c r="H232" s="475"/>
      <c r="I232" s="475"/>
      <c r="J232" s="475"/>
      <c r="K232" s="451"/>
    </row>
    <row r="233" spans="1:11" s="479" customFormat="1">
      <c r="A233" s="475"/>
      <c r="B233" s="475"/>
      <c r="C233" s="475"/>
      <c r="D233" s="475"/>
      <c r="E233" s="523"/>
      <c r="F233" s="482"/>
      <c r="G233" s="524"/>
      <c r="H233" s="485"/>
      <c r="I233" s="485"/>
      <c r="J233" s="485"/>
      <c r="K233" s="453"/>
    </row>
    <row r="234" spans="1:11" s="485" customFormat="1">
      <c r="A234" s="475"/>
      <c r="B234" s="475"/>
      <c r="C234" s="475"/>
      <c r="D234" s="475"/>
      <c r="E234" s="523"/>
      <c r="F234" s="482"/>
      <c r="G234" s="524"/>
      <c r="K234" s="453"/>
    </row>
    <row r="235" spans="1:11" s="479" customFormat="1">
      <c r="A235" s="475"/>
      <c r="B235" s="475"/>
      <c r="C235" s="475"/>
      <c r="D235" s="475"/>
      <c r="E235" s="523"/>
      <c r="F235" s="482"/>
      <c r="G235" s="524"/>
      <c r="H235" s="485"/>
      <c r="I235" s="485"/>
      <c r="J235" s="485"/>
      <c r="K235" s="453"/>
    </row>
    <row r="236" spans="1:11" s="479" customFormat="1">
      <c r="A236" s="475"/>
      <c r="B236" s="475"/>
      <c r="C236" s="475"/>
      <c r="D236" s="475"/>
      <c r="E236" s="523"/>
      <c r="F236" s="482"/>
      <c r="G236" s="524"/>
      <c r="H236" s="485"/>
      <c r="I236" s="485"/>
      <c r="J236" s="485"/>
      <c r="K236" s="453"/>
    </row>
    <row r="237" spans="1:11" s="485" customFormat="1">
      <c r="A237" s="475"/>
      <c r="B237" s="475"/>
      <c r="C237" s="475"/>
      <c r="D237" s="475"/>
      <c r="E237" s="523"/>
      <c r="F237" s="482"/>
      <c r="G237" s="524"/>
      <c r="K237" s="453"/>
    </row>
    <row r="238" spans="1:11" s="485" customFormat="1">
      <c r="A238" s="475"/>
      <c r="B238" s="475"/>
      <c r="C238" s="475"/>
      <c r="D238" s="475"/>
      <c r="E238" s="523"/>
      <c r="F238" s="482"/>
      <c r="G238" s="524"/>
      <c r="K238" s="453"/>
    </row>
    <row r="239" spans="1:11" s="485" customFormat="1">
      <c r="A239" s="475"/>
      <c r="B239" s="475"/>
      <c r="C239" s="475"/>
      <c r="D239" s="475"/>
      <c r="E239" s="523"/>
      <c r="F239" s="482"/>
      <c r="G239" s="524"/>
      <c r="K239" s="453"/>
    </row>
    <row r="240" spans="1:11" s="485" customFormat="1">
      <c r="A240" s="475"/>
      <c r="B240" s="475"/>
      <c r="C240" s="475"/>
      <c r="D240" s="475"/>
      <c r="E240" s="523"/>
      <c r="F240" s="482"/>
      <c r="G240" s="524"/>
      <c r="K240" s="453"/>
    </row>
    <row r="241" spans="1:11" s="485" customFormat="1">
      <c r="A241" s="467"/>
      <c r="B241" s="467"/>
      <c r="C241" s="467"/>
      <c r="D241" s="467"/>
      <c r="E241" s="502"/>
      <c r="F241" s="482"/>
      <c r="G241" s="503"/>
      <c r="H241" s="479"/>
      <c r="I241" s="479"/>
      <c r="J241" s="479"/>
      <c r="K241" s="465"/>
    </row>
    <row r="242" spans="1:11" s="485" customFormat="1">
      <c r="A242" s="467"/>
      <c r="B242" s="467"/>
      <c r="C242" s="467"/>
      <c r="D242" s="467"/>
      <c r="E242" s="502"/>
      <c r="F242" s="482"/>
      <c r="G242" s="503"/>
      <c r="H242" s="479"/>
      <c r="I242" s="479"/>
      <c r="J242" s="479"/>
      <c r="K242" s="465"/>
    </row>
    <row r="243" spans="1:11" s="485" customFormat="1">
      <c r="A243" s="467"/>
      <c r="B243" s="467"/>
      <c r="C243" s="467"/>
      <c r="D243" s="467"/>
      <c r="E243" s="502"/>
      <c r="F243" s="482"/>
      <c r="G243" s="503"/>
      <c r="H243" s="479"/>
      <c r="I243" s="479"/>
      <c r="J243" s="479"/>
      <c r="K243" s="465"/>
    </row>
    <row r="244" spans="1:11" s="485" customFormat="1">
      <c r="A244" s="467"/>
      <c r="B244" s="467"/>
      <c r="C244" s="467"/>
      <c r="D244" s="467"/>
      <c r="E244" s="502"/>
      <c r="F244" s="482"/>
      <c r="G244" s="503"/>
      <c r="H244" s="479"/>
      <c r="I244" s="479"/>
      <c r="J244" s="479"/>
      <c r="K244" s="465"/>
    </row>
    <row r="245" spans="1:11" s="485" customFormat="1">
      <c r="A245" s="467"/>
      <c r="B245" s="467"/>
      <c r="C245" s="467"/>
      <c r="D245" s="467"/>
      <c r="E245" s="502"/>
      <c r="F245" s="482"/>
      <c r="G245" s="503"/>
      <c r="H245" s="479"/>
      <c r="I245" s="479"/>
      <c r="J245" s="479"/>
      <c r="K245" s="465"/>
    </row>
    <row r="246" spans="1:11" s="485" customFormat="1">
      <c r="A246" s="467"/>
      <c r="B246" s="467"/>
      <c r="C246" s="467"/>
      <c r="D246" s="467"/>
      <c r="E246" s="502"/>
      <c r="F246" s="482"/>
      <c r="G246" s="503"/>
      <c r="H246" s="479"/>
      <c r="I246" s="479"/>
      <c r="J246" s="479"/>
      <c r="K246" s="465"/>
    </row>
    <row r="247" spans="1:11" s="485" customFormat="1">
      <c r="A247" s="467"/>
      <c r="B247" s="467"/>
      <c r="C247" s="467"/>
      <c r="D247" s="467"/>
      <c r="E247" s="502"/>
      <c r="F247" s="482"/>
      <c r="G247" s="503"/>
      <c r="H247" s="479"/>
      <c r="I247" s="479"/>
      <c r="J247" s="479"/>
      <c r="K247" s="465"/>
    </row>
    <row r="248" spans="1:11" s="479" customFormat="1">
      <c r="A248" s="467"/>
      <c r="B248" s="467"/>
      <c r="C248" s="467"/>
      <c r="D248" s="467"/>
      <c r="E248" s="502"/>
      <c r="F248" s="482"/>
      <c r="G248" s="503"/>
      <c r="K248" s="465"/>
    </row>
    <row r="249" spans="1:11" s="479" customFormat="1">
      <c r="A249" s="475"/>
      <c r="B249" s="475"/>
      <c r="C249" s="475"/>
      <c r="D249" s="475"/>
      <c r="E249" s="523"/>
      <c r="F249" s="482"/>
      <c r="G249" s="524"/>
      <c r="H249" s="485"/>
      <c r="I249" s="485"/>
      <c r="J249" s="485"/>
      <c r="K249" s="453"/>
    </row>
    <row r="250" spans="1:11" s="479" customFormat="1">
      <c r="A250" s="475"/>
      <c r="B250" s="475"/>
      <c r="C250" s="475"/>
      <c r="D250" s="475"/>
      <c r="E250" s="523"/>
      <c r="F250" s="482"/>
      <c r="G250" s="524"/>
      <c r="H250" s="485"/>
      <c r="I250" s="485"/>
      <c r="J250" s="485"/>
      <c r="K250" s="453"/>
    </row>
    <row r="251" spans="1:11" s="479" customFormat="1">
      <c r="A251" s="475"/>
      <c r="B251" s="475"/>
      <c r="C251" s="475"/>
      <c r="D251" s="475"/>
      <c r="E251" s="523"/>
      <c r="F251" s="482"/>
      <c r="G251" s="524"/>
      <c r="H251" s="485"/>
      <c r="I251" s="485"/>
      <c r="J251" s="485"/>
      <c r="K251" s="453"/>
    </row>
    <row r="252" spans="1:11" s="479" customFormat="1">
      <c r="A252" s="475"/>
      <c r="B252" s="475"/>
      <c r="C252" s="475"/>
      <c r="D252" s="475"/>
      <c r="E252" s="523"/>
      <c r="F252" s="482"/>
      <c r="G252" s="524"/>
      <c r="H252" s="485"/>
      <c r="I252" s="485"/>
      <c r="J252" s="485"/>
      <c r="K252" s="453"/>
    </row>
    <row r="253" spans="1:11" s="485" customFormat="1">
      <c r="A253" s="467"/>
      <c r="B253" s="467"/>
      <c r="C253" s="467"/>
      <c r="D253" s="467"/>
      <c r="E253" s="502"/>
      <c r="F253" s="482"/>
      <c r="G253" s="503"/>
      <c r="H253" s="479"/>
      <c r="I253" s="479"/>
      <c r="J253" s="479"/>
      <c r="K253" s="465"/>
    </row>
    <row r="254" spans="1:11" s="479" customFormat="1">
      <c r="A254" s="467"/>
      <c r="B254" s="467"/>
      <c r="C254" s="467"/>
      <c r="D254" s="467"/>
      <c r="E254" s="502"/>
      <c r="F254" s="482"/>
      <c r="G254" s="503"/>
      <c r="K254" s="465"/>
    </row>
    <row r="255" spans="1:11" s="479" customFormat="1">
      <c r="A255" s="467"/>
      <c r="B255" s="467"/>
      <c r="C255" s="467"/>
      <c r="D255" s="467"/>
      <c r="E255" s="502"/>
      <c r="F255" s="482"/>
      <c r="G255" s="503"/>
      <c r="K255" s="465"/>
    </row>
    <row r="256" spans="1:11" s="479" customFormat="1">
      <c r="A256" s="467"/>
      <c r="B256" s="467"/>
      <c r="C256" s="467"/>
      <c r="D256" s="467"/>
      <c r="E256" s="502"/>
      <c r="F256" s="482"/>
      <c r="G256" s="503"/>
      <c r="K256" s="465"/>
    </row>
    <row r="257" spans="1:11" s="479" customFormat="1">
      <c r="A257" s="467"/>
      <c r="B257" s="467"/>
      <c r="C257" s="467"/>
      <c r="D257" s="467"/>
      <c r="E257" s="502"/>
      <c r="F257" s="482"/>
      <c r="G257" s="503"/>
      <c r="K257" s="465"/>
    </row>
    <row r="258" spans="1:11" s="479" customFormat="1">
      <c r="A258" s="467"/>
      <c r="B258" s="467"/>
      <c r="C258" s="467"/>
      <c r="D258" s="467"/>
      <c r="E258" s="502"/>
      <c r="F258" s="482"/>
      <c r="G258" s="503"/>
      <c r="K258" s="465"/>
    </row>
    <row r="259" spans="1:11" s="479" customFormat="1">
      <c r="A259" s="467"/>
      <c r="B259" s="467"/>
      <c r="C259" s="467"/>
      <c r="D259" s="467"/>
      <c r="E259" s="502"/>
      <c r="F259" s="482"/>
      <c r="G259" s="503"/>
      <c r="K259" s="465"/>
    </row>
    <row r="260" spans="1:11" s="479" customFormat="1">
      <c r="A260" s="467"/>
      <c r="B260" s="467"/>
      <c r="C260" s="467"/>
      <c r="D260" s="467"/>
      <c r="E260" s="502"/>
      <c r="F260" s="482"/>
      <c r="G260" s="503"/>
      <c r="K260" s="465"/>
    </row>
    <row r="261" spans="1:11" s="479" customFormat="1">
      <c r="A261" s="467"/>
      <c r="B261" s="467"/>
      <c r="C261" s="467"/>
      <c r="D261" s="467"/>
      <c r="E261" s="502"/>
      <c r="F261" s="482"/>
      <c r="G261" s="503"/>
      <c r="K261" s="465"/>
    </row>
    <row r="262" spans="1:11" s="479" customFormat="1">
      <c r="A262" s="467"/>
      <c r="B262" s="467"/>
      <c r="C262" s="467"/>
      <c r="D262" s="467"/>
      <c r="E262" s="502"/>
      <c r="F262" s="482"/>
      <c r="G262" s="503"/>
      <c r="K262" s="465"/>
    </row>
    <row r="263" spans="1:11" s="479" customFormat="1">
      <c r="A263" s="467"/>
      <c r="B263" s="467"/>
      <c r="C263" s="467"/>
      <c r="D263" s="467"/>
      <c r="E263" s="502"/>
      <c r="F263" s="482"/>
      <c r="G263" s="503"/>
      <c r="K263" s="465"/>
    </row>
    <row r="264" spans="1:11" s="479" customFormat="1">
      <c r="A264" s="467"/>
      <c r="B264" s="467"/>
      <c r="C264" s="467"/>
      <c r="D264" s="467"/>
      <c r="E264" s="502"/>
      <c r="F264" s="482"/>
      <c r="G264" s="503"/>
      <c r="K264" s="465"/>
    </row>
    <row r="265" spans="1:11" s="479" customFormat="1">
      <c r="A265" s="467"/>
      <c r="B265" s="467"/>
      <c r="C265" s="467"/>
      <c r="D265" s="467"/>
      <c r="E265" s="502"/>
      <c r="F265" s="482"/>
      <c r="G265" s="503"/>
      <c r="K265" s="465"/>
    </row>
    <row r="266" spans="1:11" s="479" customFormat="1">
      <c r="A266" s="467"/>
      <c r="B266" s="467"/>
      <c r="C266" s="467"/>
      <c r="D266" s="467"/>
      <c r="E266" s="502"/>
      <c r="F266" s="482"/>
      <c r="G266" s="503"/>
      <c r="K266" s="465"/>
    </row>
    <row r="267" spans="1:11" s="479" customFormat="1">
      <c r="A267" s="467"/>
      <c r="B267" s="467"/>
      <c r="C267" s="467"/>
      <c r="D267" s="467"/>
      <c r="E267" s="502"/>
      <c r="F267" s="482"/>
      <c r="G267" s="503"/>
      <c r="K267" s="465"/>
    </row>
    <row r="268" spans="1:11" s="479" customFormat="1">
      <c r="A268" s="467"/>
      <c r="B268" s="467"/>
      <c r="C268" s="467"/>
      <c r="D268" s="467"/>
      <c r="E268" s="502"/>
      <c r="F268" s="482"/>
      <c r="G268" s="503"/>
      <c r="K268" s="465"/>
    </row>
    <row r="269" spans="1:11" s="479" customFormat="1">
      <c r="A269" s="467"/>
      <c r="B269" s="467"/>
      <c r="C269" s="467"/>
      <c r="D269" s="467"/>
      <c r="E269" s="502"/>
      <c r="F269" s="482"/>
      <c r="G269" s="503"/>
      <c r="K269" s="465"/>
    </row>
    <row r="270" spans="1:11" s="479" customFormat="1">
      <c r="A270" s="475"/>
      <c r="B270" s="475"/>
      <c r="C270" s="475"/>
      <c r="D270" s="475"/>
      <c r="E270" s="523"/>
      <c r="F270" s="482"/>
      <c r="G270" s="524"/>
      <c r="H270" s="485"/>
      <c r="I270" s="485"/>
      <c r="J270" s="485"/>
      <c r="K270" s="453"/>
    </row>
    <row r="271" spans="1:11" s="479" customFormat="1">
      <c r="A271" s="475"/>
      <c r="B271" s="475"/>
      <c r="C271" s="475"/>
      <c r="D271" s="475"/>
      <c r="E271" s="523"/>
      <c r="F271" s="482"/>
      <c r="G271" s="524"/>
      <c r="H271" s="485"/>
      <c r="I271" s="485"/>
      <c r="J271" s="485"/>
      <c r="K271" s="453"/>
    </row>
    <row r="272" spans="1:11" s="479" customFormat="1">
      <c r="A272" s="475"/>
      <c r="B272" s="475"/>
      <c r="C272" s="475"/>
      <c r="D272" s="475"/>
      <c r="E272" s="476"/>
      <c r="F272" s="460"/>
      <c r="G272" s="452"/>
      <c r="H272" s="475"/>
      <c r="I272" s="475"/>
      <c r="J272" s="475"/>
      <c r="K272" s="451"/>
    </row>
    <row r="273" spans="1:11" s="479" customFormat="1">
      <c r="A273" s="475"/>
      <c r="B273" s="475"/>
      <c r="C273" s="475"/>
      <c r="D273" s="475"/>
      <c r="E273" s="523"/>
      <c r="F273" s="482"/>
      <c r="G273" s="524"/>
      <c r="H273" s="485"/>
      <c r="I273" s="485"/>
      <c r="J273" s="485"/>
      <c r="K273" s="453"/>
    </row>
    <row r="274" spans="1:11" s="479" customFormat="1">
      <c r="A274" s="467"/>
      <c r="B274" s="467"/>
      <c r="C274" s="467"/>
      <c r="D274" s="467"/>
      <c r="E274" s="502"/>
      <c r="F274" s="482"/>
      <c r="G274" s="503"/>
      <c r="K274" s="465"/>
    </row>
    <row r="275" spans="1:11" s="469" customFormat="1" ht="15.75">
      <c r="A275" s="467"/>
      <c r="B275" s="467"/>
      <c r="C275" s="467"/>
      <c r="D275" s="467"/>
      <c r="E275" s="502"/>
      <c r="F275" s="482"/>
      <c r="G275" s="503"/>
      <c r="H275" s="479"/>
      <c r="I275" s="479"/>
      <c r="J275" s="479"/>
      <c r="K275" s="465"/>
    </row>
    <row r="276" spans="1:11" s="469" customFormat="1" ht="15.75">
      <c r="A276" s="467"/>
      <c r="B276" s="467"/>
      <c r="C276" s="467"/>
      <c r="D276" s="467"/>
      <c r="E276" s="502"/>
      <c r="F276" s="482"/>
      <c r="G276" s="503"/>
      <c r="H276" s="479"/>
      <c r="I276" s="479"/>
      <c r="J276" s="479"/>
      <c r="K276" s="465"/>
    </row>
    <row r="277" spans="1:11" s="469" customFormat="1" ht="15.75">
      <c r="A277" s="467"/>
      <c r="B277" s="467"/>
      <c r="C277" s="467"/>
      <c r="D277" s="467"/>
      <c r="E277" s="502"/>
      <c r="F277" s="482"/>
      <c r="G277" s="503"/>
      <c r="H277" s="479"/>
      <c r="I277" s="479"/>
      <c r="J277" s="479"/>
      <c r="K277" s="465"/>
    </row>
    <row r="278" spans="1:11" s="469" customFormat="1" ht="15.75">
      <c r="A278" s="467"/>
      <c r="B278" s="467"/>
      <c r="C278" s="467"/>
      <c r="D278" s="467"/>
      <c r="E278" s="502"/>
      <c r="F278" s="482"/>
      <c r="G278" s="503"/>
      <c r="H278" s="479"/>
      <c r="I278" s="479"/>
      <c r="J278" s="479"/>
      <c r="K278" s="465"/>
    </row>
    <row r="279" spans="1:11" s="485" customFormat="1">
      <c r="A279" s="467"/>
      <c r="B279" s="467"/>
      <c r="C279" s="467"/>
      <c r="D279" s="467"/>
      <c r="E279" s="502"/>
      <c r="F279" s="482"/>
      <c r="G279" s="503"/>
      <c r="H279" s="479"/>
      <c r="I279" s="479"/>
      <c r="J279" s="479"/>
      <c r="K279" s="465"/>
    </row>
    <row r="280" spans="1:11" s="469" customFormat="1" ht="15.75">
      <c r="A280" s="467"/>
      <c r="B280" s="467"/>
      <c r="C280" s="467"/>
      <c r="D280" s="467"/>
      <c r="E280" s="502"/>
      <c r="F280" s="482"/>
      <c r="G280" s="503"/>
      <c r="H280" s="479"/>
      <c r="I280" s="479"/>
      <c r="J280" s="479"/>
      <c r="K280" s="465"/>
    </row>
    <row r="281" spans="1:11" s="485" customFormat="1">
      <c r="A281" s="467"/>
      <c r="B281" s="467"/>
      <c r="C281" s="467"/>
      <c r="D281" s="467"/>
      <c r="E281" s="502"/>
      <c r="F281" s="482"/>
      <c r="G281" s="503"/>
      <c r="H281" s="479"/>
      <c r="I281" s="479"/>
      <c r="J281" s="479"/>
      <c r="K281" s="465"/>
    </row>
    <row r="282" spans="1:11" s="485" customFormat="1">
      <c r="A282" s="467"/>
      <c r="B282" s="467"/>
      <c r="C282" s="467"/>
      <c r="D282" s="467"/>
      <c r="E282" s="502"/>
      <c r="F282" s="482"/>
      <c r="G282" s="503"/>
      <c r="H282" s="479"/>
      <c r="I282" s="479"/>
      <c r="J282" s="479"/>
      <c r="K282" s="465"/>
    </row>
    <row r="283" spans="1:11" s="485" customFormat="1">
      <c r="A283" s="467"/>
      <c r="B283" s="467"/>
      <c r="C283" s="467"/>
      <c r="D283" s="467"/>
      <c r="E283" s="502"/>
      <c r="F283" s="482"/>
      <c r="G283" s="503"/>
      <c r="H283" s="479"/>
      <c r="I283" s="479"/>
      <c r="J283" s="479"/>
      <c r="K283" s="465"/>
    </row>
    <row r="284" spans="1:11" s="485" customFormat="1">
      <c r="A284" s="467"/>
      <c r="B284" s="467"/>
      <c r="C284" s="467"/>
      <c r="D284" s="467"/>
      <c r="E284" s="502"/>
      <c r="F284" s="482"/>
      <c r="G284" s="503"/>
      <c r="H284" s="479"/>
      <c r="I284" s="479"/>
      <c r="J284" s="479"/>
      <c r="K284" s="465"/>
    </row>
    <row r="285" spans="1:11" s="485" customFormat="1">
      <c r="A285" s="467"/>
      <c r="B285" s="467"/>
      <c r="C285" s="467"/>
      <c r="D285" s="467"/>
      <c r="E285" s="502"/>
      <c r="F285" s="482"/>
      <c r="G285" s="503"/>
      <c r="H285" s="479"/>
      <c r="I285" s="479"/>
      <c r="J285" s="479"/>
      <c r="K285" s="465"/>
    </row>
    <row r="286" spans="1:11" s="485" customFormat="1">
      <c r="A286" s="467"/>
      <c r="B286" s="467"/>
      <c r="C286" s="467"/>
      <c r="D286" s="467"/>
      <c r="E286" s="502"/>
      <c r="F286" s="482"/>
      <c r="G286" s="503"/>
      <c r="H286" s="479"/>
      <c r="I286" s="479"/>
      <c r="J286" s="479"/>
      <c r="K286" s="465"/>
    </row>
    <row r="287" spans="1:11" s="485" customFormat="1">
      <c r="A287" s="475"/>
      <c r="B287" s="475"/>
      <c r="C287" s="475"/>
      <c r="D287" s="475"/>
      <c r="E287" s="523"/>
      <c r="F287" s="482"/>
      <c r="G287" s="524"/>
      <c r="K287" s="453"/>
    </row>
    <row r="288" spans="1:11" s="485" customFormat="1">
      <c r="A288" s="475"/>
      <c r="B288" s="475"/>
      <c r="C288" s="475"/>
      <c r="D288" s="475"/>
      <c r="E288" s="523"/>
      <c r="F288" s="482"/>
      <c r="G288" s="524"/>
      <c r="K288" s="453"/>
    </row>
    <row r="289" spans="1:11" s="485" customFormat="1">
      <c r="A289" s="467"/>
      <c r="B289" s="467"/>
      <c r="C289" s="467"/>
      <c r="D289" s="467"/>
      <c r="E289" s="502"/>
      <c r="F289" s="482"/>
      <c r="G289" s="503"/>
      <c r="H289" s="479"/>
      <c r="I289" s="479"/>
      <c r="J289" s="479"/>
      <c r="K289" s="465"/>
    </row>
    <row r="290" spans="1:11" s="485" customFormat="1">
      <c r="A290" s="467"/>
      <c r="B290" s="467"/>
      <c r="C290" s="467"/>
      <c r="D290" s="467"/>
      <c r="E290" s="502"/>
      <c r="F290" s="482"/>
      <c r="G290" s="503"/>
      <c r="H290" s="479"/>
      <c r="I290" s="479"/>
      <c r="J290" s="479"/>
      <c r="K290" s="465"/>
    </row>
    <row r="291" spans="1:11" s="485" customFormat="1">
      <c r="A291" s="467"/>
      <c r="B291" s="467"/>
      <c r="C291" s="467"/>
      <c r="D291" s="467"/>
      <c r="E291" s="502"/>
      <c r="F291" s="482"/>
      <c r="G291" s="503"/>
      <c r="H291" s="479"/>
      <c r="I291" s="479"/>
      <c r="J291" s="479"/>
      <c r="K291" s="465"/>
    </row>
    <row r="292" spans="1:11" s="485" customFormat="1">
      <c r="A292" s="467"/>
      <c r="B292" s="467"/>
      <c r="C292" s="467"/>
      <c r="D292" s="467"/>
      <c r="E292" s="502"/>
      <c r="F292" s="482"/>
      <c r="G292" s="503"/>
      <c r="H292" s="479"/>
      <c r="I292" s="479"/>
      <c r="J292" s="479"/>
      <c r="K292" s="465"/>
    </row>
    <row r="293" spans="1:11" s="485" customFormat="1">
      <c r="A293" s="475"/>
      <c r="B293" s="475"/>
      <c r="C293" s="475"/>
      <c r="D293" s="475"/>
      <c r="E293" s="523"/>
      <c r="F293" s="482"/>
      <c r="G293" s="524"/>
      <c r="K293" s="453"/>
    </row>
    <row r="294" spans="1:11" s="485" customFormat="1">
      <c r="A294" s="475"/>
      <c r="B294" s="475"/>
      <c r="C294" s="475"/>
      <c r="D294" s="475"/>
      <c r="E294" s="523"/>
      <c r="F294" s="482"/>
      <c r="G294" s="524"/>
      <c r="K294" s="453"/>
    </row>
    <row r="295" spans="1:11" s="485" customFormat="1">
      <c r="A295" s="475"/>
      <c r="B295" s="475"/>
      <c r="C295" s="475"/>
      <c r="D295" s="475"/>
      <c r="E295" s="523"/>
      <c r="F295" s="482"/>
      <c r="G295" s="524"/>
      <c r="K295" s="453"/>
    </row>
    <row r="296" spans="1:11" s="485" customFormat="1">
      <c r="A296" s="475"/>
      <c r="B296" s="475"/>
      <c r="C296" s="475"/>
      <c r="D296" s="475"/>
      <c r="E296" s="523"/>
      <c r="F296" s="482"/>
      <c r="G296" s="524"/>
      <c r="K296" s="453"/>
    </row>
    <row r="297" spans="1:11" s="479" customFormat="1">
      <c r="A297" s="475"/>
      <c r="B297" s="475"/>
      <c r="C297" s="475"/>
      <c r="D297" s="475"/>
      <c r="E297" s="523"/>
      <c r="F297" s="482"/>
      <c r="G297" s="524"/>
      <c r="H297" s="485"/>
      <c r="I297" s="485"/>
      <c r="J297" s="485"/>
      <c r="K297" s="453"/>
    </row>
    <row r="298" spans="1:11" s="479" customFormat="1">
      <c r="A298" s="475"/>
      <c r="B298" s="475"/>
      <c r="C298" s="475"/>
      <c r="D298" s="475"/>
      <c r="E298" s="523"/>
      <c r="F298" s="482"/>
      <c r="G298" s="524"/>
      <c r="H298" s="485"/>
      <c r="I298" s="485"/>
      <c r="J298" s="485"/>
      <c r="K298" s="453"/>
    </row>
    <row r="299" spans="1:11" s="479" customFormat="1">
      <c r="A299" s="475"/>
      <c r="B299" s="475"/>
      <c r="C299" s="475"/>
      <c r="D299" s="475"/>
      <c r="E299" s="523"/>
      <c r="F299" s="482"/>
      <c r="G299" s="524"/>
      <c r="H299" s="485"/>
      <c r="I299" s="485"/>
      <c r="J299" s="485"/>
      <c r="K299" s="453"/>
    </row>
    <row r="300" spans="1:11" s="470" customFormat="1" ht="20.25">
      <c r="A300" s="475"/>
      <c r="B300" s="475"/>
      <c r="C300" s="475"/>
      <c r="D300" s="475"/>
      <c r="E300" s="523"/>
      <c r="F300" s="482"/>
      <c r="G300" s="524"/>
      <c r="H300" s="485"/>
      <c r="I300" s="485"/>
      <c r="J300" s="485"/>
      <c r="K300" s="453"/>
    </row>
    <row r="301" spans="1:11" s="479" customFormat="1">
      <c r="A301" s="467"/>
      <c r="B301" s="467"/>
      <c r="C301" s="467"/>
      <c r="D301" s="467"/>
      <c r="E301" s="502"/>
      <c r="F301" s="482"/>
      <c r="G301" s="503"/>
      <c r="K301" s="465"/>
    </row>
    <row r="302" spans="1:11" s="485" customFormat="1">
      <c r="A302" s="467"/>
      <c r="B302" s="467"/>
      <c r="C302" s="467"/>
      <c r="D302" s="467"/>
      <c r="E302" s="502"/>
      <c r="F302" s="482"/>
      <c r="G302" s="503"/>
      <c r="H302" s="479"/>
      <c r="I302" s="479"/>
      <c r="J302" s="479"/>
      <c r="K302" s="465"/>
    </row>
    <row r="303" spans="1:11" s="479" customFormat="1">
      <c r="A303" s="467"/>
      <c r="B303" s="467"/>
      <c r="C303" s="467"/>
      <c r="D303" s="467"/>
      <c r="E303" s="502"/>
      <c r="F303" s="482"/>
      <c r="G303" s="503"/>
      <c r="K303" s="465"/>
    </row>
    <row r="304" spans="1:11" s="479" customFormat="1" ht="15.75">
      <c r="A304" s="551"/>
      <c r="B304" s="551"/>
      <c r="C304" s="551"/>
      <c r="D304" s="551"/>
      <c r="E304" s="505"/>
      <c r="F304" s="506"/>
      <c r="G304" s="507"/>
      <c r="H304" s="469"/>
      <c r="I304" s="469"/>
      <c r="J304" s="469"/>
      <c r="K304" s="459"/>
    </row>
    <row r="305" spans="1:11" s="479" customFormat="1">
      <c r="A305" s="475"/>
      <c r="B305" s="475"/>
      <c r="C305" s="475"/>
      <c r="D305" s="475"/>
      <c r="E305" s="523"/>
      <c r="F305" s="482"/>
      <c r="G305" s="524"/>
      <c r="H305" s="485"/>
      <c r="I305" s="485"/>
      <c r="J305" s="485"/>
      <c r="K305" s="453"/>
    </row>
    <row r="306" spans="1:11" s="479" customFormat="1">
      <c r="A306" s="475"/>
      <c r="B306" s="475"/>
      <c r="C306" s="475"/>
      <c r="D306" s="475"/>
      <c r="E306" s="523"/>
      <c r="F306" s="482"/>
      <c r="G306" s="524"/>
      <c r="H306" s="485"/>
      <c r="I306" s="485"/>
      <c r="J306" s="485"/>
      <c r="K306" s="453"/>
    </row>
    <row r="307" spans="1:11" s="479" customFormat="1">
      <c r="A307" s="467"/>
      <c r="B307" s="467"/>
      <c r="C307" s="467"/>
      <c r="D307" s="467"/>
      <c r="E307" s="502"/>
      <c r="F307" s="482"/>
      <c r="G307" s="503"/>
      <c r="K307" s="465"/>
    </row>
    <row r="308" spans="1:11" s="479" customFormat="1">
      <c r="A308" s="467"/>
      <c r="B308" s="467"/>
      <c r="C308" s="467"/>
      <c r="D308" s="467"/>
      <c r="E308" s="502"/>
      <c r="F308" s="482"/>
      <c r="G308" s="503"/>
      <c r="K308" s="465"/>
    </row>
    <row r="309" spans="1:11" s="485" customFormat="1">
      <c r="A309" s="467"/>
      <c r="B309" s="467"/>
      <c r="C309" s="467"/>
      <c r="D309" s="467"/>
      <c r="E309" s="502"/>
      <c r="F309" s="482"/>
      <c r="G309" s="503"/>
      <c r="H309" s="479"/>
      <c r="I309" s="479"/>
      <c r="J309" s="479"/>
      <c r="K309" s="465"/>
    </row>
    <row r="310" spans="1:11" s="485" customFormat="1">
      <c r="A310" s="475"/>
      <c r="B310" s="475"/>
      <c r="C310" s="475"/>
      <c r="D310" s="475"/>
      <c r="E310" s="523"/>
      <c r="F310" s="482"/>
      <c r="G310" s="524"/>
      <c r="K310" s="453"/>
    </row>
    <row r="311" spans="1:11" s="485" customFormat="1">
      <c r="A311" s="467"/>
      <c r="B311" s="467"/>
      <c r="C311" s="467"/>
      <c r="D311" s="467"/>
      <c r="E311" s="502"/>
      <c r="F311" s="482"/>
      <c r="G311" s="503"/>
      <c r="H311" s="479"/>
      <c r="I311" s="479"/>
      <c r="J311" s="479"/>
      <c r="K311" s="465"/>
    </row>
    <row r="312" spans="1:11" s="479" customFormat="1">
      <c r="A312" s="467"/>
      <c r="B312" s="467"/>
      <c r="C312" s="467"/>
      <c r="D312" s="467"/>
      <c r="E312" s="502"/>
      <c r="F312" s="482"/>
      <c r="G312" s="503"/>
      <c r="K312" s="465"/>
    </row>
    <row r="313" spans="1:11" s="479" customFormat="1">
      <c r="A313" s="475"/>
      <c r="B313" s="475"/>
      <c r="C313" s="475"/>
      <c r="D313" s="475"/>
      <c r="E313" s="523"/>
      <c r="F313" s="482"/>
      <c r="G313" s="524"/>
      <c r="H313" s="485"/>
      <c r="I313" s="485"/>
      <c r="J313" s="485"/>
      <c r="K313" s="453"/>
    </row>
    <row r="314" spans="1:11" s="479" customFormat="1">
      <c r="A314" s="475"/>
      <c r="B314" s="475"/>
      <c r="C314" s="475"/>
      <c r="D314" s="475"/>
      <c r="E314" s="523"/>
      <c r="F314" s="482"/>
      <c r="G314" s="524"/>
      <c r="H314" s="485"/>
      <c r="I314" s="485"/>
      <c r="J314" s="485"/>
      <c r="K314" s="453"/>
    </row>
    <row r="315" spans="1:11" s="479" customFormat="1">
      <c r="A315" s="475"/>
      <c r="B315" s="475"/>
      <c r="C315" s="475"/>
      <c r="D315" s="475"/>
      <c r="E315" s="523"/>
      <c r="F315" s="482"/>
      <c r="G315" s="524"/>
      <c r="H315" s="485"/>
      <c r="I315" s="485"/>
      <c r="J315" s="485"/>
      <c r="K315" s="453"/>
    </row>
    <row r="316" spans="1:11" s="479" customFormat="1">
      <c r="A316" s="475"/>
      <c r="B316" s="475"/>
      <c r="C316" s="475"/>
      <c r="D316" s="475"/>
      <c r="E316" s="523"/>
      <c r="F316" s="482"/>
      <c r="G316" s="524"/>
      <c r="H316" s="485"/>
      <c r="I316" s="485"/>
      <c r="J316" s="485"/>
      <c r="K316" s="453"/>
    </row>
    <row r="317" spans="1:11" s="485" customFormat="1">
      <c r="A317" s="475"/>
      <c r="B317" s="475"/>
      <c r="C317" s="475"/>
      <c r="D317" s="475"/>
      <c r="E317" s="523"/>
      <c r="F317" s="482"/>
      <c r="G317" s="524"/>
      <c r="K317" s="453"/>
    </row>
    <row r="318" spans="1:11" s="479" customFormat="1">
      <c r="A318" s="475"/>
      <c r="B318" s="475"/>
      <c r="C318" s="475"/>
      <c r="D318" s="475"/>
      <c r="E318" s="523"/>
      <c r="F318" s="482"/>
      <c r="G318" s="524"/>
      <c r="H318" s="485"/>
      <c r="I318" s="485"/>
      <c r="J318" s="485"/>
      <c r="K318" s="453"/>
    </row>
    <row r="319" spans="1:11" s="479" customFormat="1">
      <c r="A319" s="475"/>
      <c r="B319" s="475"/>
      <c r="C319" s="475"/>
      <c r="D319" s="475"/>
      <c r="E319" s="523"/>
      <c r="F319" s="482"/>
      <c r="G319" s="524"/>
      <c r="H319" s="485"/>
      <c r="I319" s="485"/>
      <c r="J319" s="485"/>
      <c r="K319" s="453"/>
    </row>
    <row r="320" spans="1:11" s="479" customFormat="1">
      <c r="A320" s="475"/>
      <c r="B320" s="475"/>
      <c r="C320" s="475"/>
      <c r="D320" s="475"/>
      <c r="E320" s="523"/>
      <c r="F320" s="482"/>
      <c r="G320" s="524"/>
      <c r="H320" s="485"/>
      <c r="I320" s="485"/>
      <c r="J320" s="485"/>
      <c r="K320" s="453"/>
    </row>
    <row r="321" spans="1:11" s="479" customFormat="1">
      <c r="A321" s="475"/>
      <c r="B321" s="475"/>
      <c r="C321" s="475"/>
      <c r="D321" s="475"/>
      <c r="E321" s="523"/>
      <c r="F321" s="482"/>
      <c r="G321" s="524"/>
      <c r="H321" s="485"/>
      <c r="I321" s="485"/>
      <c r="J321" s="485"/>
      <c r="K321" s="453"/>
    </row>
    <row r="322" spans="1:11" s="485" customFormat="1">
      <c r="A322" s="475"/>
      <c r="B322" s="475"/>
      <c r="C322" s="475"/>
      <c r="D322" s="475"/>
      <c r="E322" s="523"/>
      <c r="F322" s="482"/>
      <c r="G322" s="524"/>
      <c r="K322" s="453"/>
    </row>
    <row r="323" spans="1:11" s="479" customFormat="1">
      <c r="A323" s="475"/>
      <c r="B323" s="475"/>
      <c r="C323" s="475"/>
      <c r="D323" s="475"/>
      <c r="E323" s="523"/>
      <c r="F323" s="482"/>
      <c r="G323" s="524"/>
      <c r="H323" s="485"/>
      <c r="I323" s="485"/>
      <c r="J323" s="485"/>
      <c r="K323" s="453"/>
    </row>
    <row r="324" spans="1:11" s="479" customFormat="1">
      <c r="A324" s="467"/>
      <c r="B324" s="467"/>
      <c r="C324" s="467"/>
      <c r="D324" s="467"/>
      <c r="E324" s="502"/>
      <c r="F324" s="482"/>
      <c r="G324" s="503"/>
      <c r="K324" s="465"/>
    </row>
    <row r="325" spans="1:11" s="479" customFormat="1">
      <c r="A325" s="467"/>
      <c r="B325" s="467"/>
      <c r="C325" s="467"/>
      <c r="D325" s="467"/>
      <c r="E325" s="502"/>
      <c r="F325" s="482"/>
      <c r="G325" s="503"/>
      <c r="K325" s="465"/>
    </row>
    <row r="326" spans="1:11" s="479" customFormat="1">
      <c r="A326" s="467"/>
      <c r="B326" s="467"/>
      <c r="C326" s="467"/>
      <c r="D326" s="467"/>
      <c r="E326" s="502"/>
      <c r="F326" s="482"/>
      <c r="G326" s="503"/>
      <c r="K326" s="465"/>
    </row>
    <row r="327" spans="1:11" s="479" customFormat="1">
      <c r="A327" s="467"/>
      <c r="B327" s="467"/>
      <c r="C327" s="467"/>
      <c r="D327" s="467"/>
      <c r="E327" s="502"/>
      <c r="F327" s="482"/>
      <c r="G327" s="503"/>
      <c r="K327" s="465"/>
    </row>
    <row r="328" spans="1:11" s="479" customFormat="1">
      <c r="A328" s="467"/>
      <c r="B328" s="467"/>
      <c r="C328" s="467"/>
      <c r="D328" s="467"/>
      <c r="E328" s="502"/>
      <c r="F328" s="482"/>
      <c r="G328" s="503"/>
      <c r="K328" s="465"/>
    </row>
    <row r="329" spans="1:11" s="479" customFormat="1">
      <c r="A329" s="475"/>
      <c r="B329" s="475"/>
      <c r="C329" s="475"/>
      <c r="D329" s="475"/>
      <c r="E329" s="523"/>
      <c r="F329" s="482"/>
      <c r="G329" s="524"/>
      <c r="H329" s="485"/>
      <c r="I329" s="485"/>
      <c r="J329" s="485"/>
      <c r="K329" s="453"/>
    </row>
    <row r="330" spans="1:11" s="479" customFormat="1">
      <c r="A330" s="467"/>
      <c r="B330" s="467"/>
      <c r="C330" s="467"/>
      <c r="D330" s="467"/>
      <c r="E330" s="502"/>
      <c r="F330" s="482"/>
      <c r="G330" s="503"/>
      <c r="K330" s="465"/>
    </row>
    <row r="331" spans="1:11" s="479" customFormat="1">
      <c r="A331" s="467"/>
      <c r="B331" s="467"/>
      <c r="C331" s="467"/>
      <c r="D331" s="467"/>
      <c r="E331" s="502"/>
      <c r="F331" s="482"/>
      <c r="G331" s="503"/>
      <c r="K331" s="465"/>
    </row>
    <row r="332" spans="1:11" s="479" customFormat="1">
      <c r="A332" s="467"/>
      <c r="B332" s="467"/>
      <c r="C332" s="467"/>
      <c r="D332" s="467"/>
      <c r="E332" s="502"/>
      <c r="F332" s="482"/>
      <c r="G332" s="503"/>
      <c r="K332" s="465"/>
    </row>
    <row r="333" spans="1:11" s="479" customFormat="1">
      <c r="A333" s="467"/>
      <c r="B333" s="467"/>
      <c r="C333" s="467"/>
      <c r="D333" s="467"/>
      <c r="E333" s="502"/>
      <c r="F333" s="482"/>
      <c r="G333" s="503"/>
      <c r="K333" s="465"/>
    </row>
    <row r="334" spans="1:11" s="485" customFormat="1">
      <c r="A334" s="467"/>
      <c r="B334" s="467"/>
      <c r="C334" s="467"/>
      <c r="D334" s="467"/>
      <c r="E334" s="502"/>
      <c r="F334" s="482"/>
      <c r="G334" s="503"/>
      <c r="H334" s="479"/>
      <c r="I334" s="479"/>
      <c r="J334" s="479"/>
      <c r="K334" s="465"/>
    </row>
    <row r="335" spans="1:11" s="485" customFormat="1">
      <c r="A335" s="467"/>
      <c r="B335" s="467"/>
      <c r="C335" s="467"/>
      <c r="D335" s="467"/>
      <c r="E335" s="502"/>
      <c r="F335" s="482"/>
      <c r="G335" s="503"/>
      <c r="H335" s="479"/>
      <c r="I335" s="479"/>
      <c r="J335" s="479"/>
      <c r="K335" s="465"/>
    </row>
    <row r="336" spans="1:11" s="479" customFormat="1">
      <c r="A336" s="467"/>
      <c r="B336" s="467"/>
      <c r="C336" s="467"/>
      <c r="D336" s="467"/>
      <c r="E336" s="502"/>
      <c r="F336" s="482"/>
      <c r="G336" s="503"/>
      <c r="K336" s="465"/>
    </row>
    <row r="337" spans="1:11" s="479" customFormat="1">
      <c r="A337" s="467"/>
      <c r="B337" s="467"/>
      <c r="C337" s="467"/>
      <c r="D337" s="467"/>
      <c r="E337" s="502"/>
      <c r="F337" s="482"/>
      <c r="G337" s="503"/>
      <c r="K337" s="465"/>
    </row>
    <row r="338" spans="1:11" s="479" customFormat="1">
      <c r="A338" s="467"/>
      <c r="B338" s="467"/>
      <c r="C338" s="467"/>
      <c r="D338" s="467"/>
      <c r="E338" s="502"/>
      <c r="F338" s="482"/>
      <c r="G338" s="503"/>
      <c r="K338" s="465"/>
    </row>
    <row r="339" spans="1:11" s="479" customFormat="1">
      <c r="A339" s="467"/>
      <c r="B339" s="467"/>
      <c r="C339" s="467"/>
      <c r="D339" s="467"/>
      <c r="E339" s="502"/>
      <c r="F339" s="482"/>
      <c r="G339" s="503"/>
      <c r="K339" s="465"/>
    </row>
    <row r="340" spans="1:11" s="485" customFormat="1">
      <c r="A340" s="467"/>
      <c r="B340" s="467"/>
      <c r="C340" s="467"/>
      <c r="D340" s="467"/>
      <c r="E340" s="502"/>
      <c r="F340" s="482"/>
      <c r="G340" s="503"/>
      <c r="H340" s="479"/>
      <c r="I340" s="479"/>
      <c r="J340" s="479"/>
      <c r="K340" s="465"/>
    </row>
    <row r="341" spans="1:11" s="479" customFormat="1">
      <c r="A341" s="467"/>
      <c r="B341" s="467"/>
      <c r="C341" s="467"/>
      <c r="D341" s="467"/>
      <c r="E341" s="502"/>
      <c r="F341" s="482"/>
      <c r="G341" s="503"/>
      <c r="K341" s="465"/>
    </row>
    <row r="342" spans="1:11" s="479" customFormat="1">
      <c r="A342" s="467"/>
      <c r="B342" s="467"/>
      <c r="C342" s="467"/>
      <c r="D342" s="467"/>
      <c r="E342" s="502"/>
      <c r="F342" s="482"/>
      <c r="G342" s="503"/>
      <c r="K342" s="465"/>
    </row>
    <row r="343" spans="1:11" s="479" customFormat="1">
      <c r="A343" s="467"/>
      <c r="B343" s="467"/>
      <c r="C343" s="467"/>
      <c r="D343" s="467"/>
      <c r="E343" s="502"/>
      <c r="F343" s="482"/>
      <c r="G343" s="503"/>
      <c r="K343" s="465"/>
    </row>
    <row r="344" spans="1:11" s="485" customFormat="1">
      <c r="A344" s="467"/>
      <c r="B344" s="467"/>
      <c r="C344" s="467"/>
      <c r="D344" s="467"/>
      <c r="E344" s="502"/>
      <c r="F344" s="482"/>
      <c r="G344" s="503"/>
      <c r="H344" s="479"/>
      <c r="I344" s="479"/>
      <c r="J344" s="479"/>
      <c r="K344" s="465"/>
    </row>
    <row r="345" spans="1:11" s="479" customFormat="1">
      <c r="A345" s="467"/>
      <c r="B345" s="467"/>
      <c r="C345" s="467"/>
      <c r="D345" s="467"/>
      <c r="E345" s="502"/>
      <c r="F345" s="482"/>
      <c r="G345" s="503"/>
      <c r="K345" s="465"/>
    </row>
    <row r="346" spans="1:11" s="479" customFormat="1">
      <c r="A346" s="467"/>
      <c r="B346" s="467"/>
      <c r="C346" s="467"/>
      <c r="D346" s="467"/>
      <c r="E346" s="502"/>
      <c r="F346" s="482"/>
      <c r="G346" s="503"/>
      <c r="K346" s="465"/>
    </row>
    <row r="347" spans="1:11" s="479" customFormat="1">
      <c r="A347" s="467"/>
      <c r="B347" s="467"/>
      <c r="C347" s="467"/>
      <c r="D347" s="467"/>
      <c r="E347" s="502"/>
      <c r="F347" s="482"/>
      <c r="G347" s="503"/>
      <c r="K347" s="465"/>
    </row>
    <row r="348" spans="1:11" s="479" customFormat="1">
      <c r="A348" s="467"/>
      <c r="B348" s="467"/>
      <c r="C348" s="467"/>
      <c r="D348" s="467"/>
      <c r="E348" s="502"/>
      <c r="F348" s="482"/>
      <c r="G348" s="503"/>
      <c r="K348" s="465"/>
    </row>
    <row r="349" spans="1:11" s="485" customFormat="1">
      <c r="A349" s="467"/>
      <c r="B349" s="467"/>
      <c r="C349" s="467"/>
      <c r="D349" s="467"/>
      <c r="E349" s="502"/>
      <c r="F349" s="482"/>
      <c r="G349" s="503"/>
      <c r="H349" s="479"/>
      <c r="I349" s="479"/>
      <c r="J349" s="479"/>
      <c r="K349" s="465"/>
    </row>
    <row r="350" spans="1:11" s="479" customFormat="1">
      <c r="A350" s="467"/>
      <c r="B350" s="467"/>
      <c r="C350" s="467"/>
      <c r="D350" s="467"/>
      <c r="E350" s="502"/>
      <c r="F350" s="482"/>
      <c r="G350" s="503"/>
      <c r="K350" s="465"/>
    </row>
    <row r="351" spans="1:11" s="479" customFormat="1" ht="15.75">
      <c r="A351" s="551"/>
      <c r="B351" s="551"/>
      <c r="C351" s="551"/>
      <c r="D351" s="551"/>
      <c r="E351" s="505"/>
      <c r="F351" s="506"/>
      <c r="G351" s="507"/>
      <c r="H351" s="469"/>
      <c r="I351" s="469"/>
      <c r="J351" s="469"/>
      <c r="K351" s="459"/>
    </row>
    <row r="352" spans="1:11" s="479" customFormat="1" ht="15.75">
      <c r="A352" s="551"/>
      <c r="B352" s="551"/>
      <c r="C352" s="551"/>
      <c r="D352" s="551"/>
      <c r="E352" s="505"/>
      <c r="F352" s="506"/>
      <c r="G352" s="507"/>
      <c r="H352" s="469"/>
      <c r="I352" s="469"/>
      <c r="J352" s="469"/>
      <c r="K352" s="459"/>
    </row>
    <row r="353" spans="1:11" s="479" customFormat="1" ht="15.75">
      <c r="A353" s="551"/>
      <c r="B353" s="551"/>
      <c r="C353" s="551"/>
      <c r="D353" s="551"/>
      <c r="E353" s="505"/>
      <c r="F353" s="506"/>
      <c r="G353" s="507"/>
      <c r="H353" s="469"/>
      <c r="I353" s="469"/>
      <c r="J353" s="469"/>
      <c r="K353" s="459"/>
    </row>
    <row r="354" spans="1:11" s="479" customFormat="1" ht="15.75">
      <c r="A354" s="551"/>
      <c r="B354" s="551"/>
      <c r="C354" s="551"/>
      <c r="D354" s="551"/>
      <c r="E354" s="505"/>
      <c r="F354" s="506"/>
      <c r="G354" s="507"/>
      <c r="H354" s="469"/>
      <c r="I354" s="469"/>
      <c r="J354" s="469"/>
      <c r="K354" s="459"/>
    </row>
    <row r="355" spans="1:11" s="485" customFormat="1">
      <c r="A355" s="475"/>
      <c r="B355" s="475"/>
      <c r="C355" s="475"/>
      <c r="D355" s="475"/>
      <c r="E355" s="523"/>
      <c r="F355" s="482"/>
      <c r="G355" s="524"/>
      <c r="K355" s="453"/>
    </row>
    <row r="356" spans="1:11" s="479" customFormat="1" ht="15.75">
      <c r="A356" s="551"/>
      <c r="B356" s="551"/>
      <c r="C356" s="551"/>
      <c r="D356" s="551"/>
      <c r="E356" s="505"/>
      <c r="F356" s="506"/>
      <c r="G356" s="507"/>
      <c r="H356" s="469"/>
      <c r="I356" s="469"/>
      <c r="J356" s="469"/>
      <c r="K356" s="459"/>
    </row>
    <row r="357" spans="1:11" s="479" customFormat="1">
      <c r="A357" s="475"/>
      <c r="B357" s="475"/>
      <c r="C357" s="475"/>
      <c r="D357" s="475"/>
      <c r="E357" s="523"/>
      <c r="F357" s="482"/>
      <c r="G357" s="524"/>
      <c r="H357" s="485"/>
      <c r="I357" s="485"/>
      <c r="J357" s="485"/>
      <c r="K357" s="453"/>
    </row>
    <row r="358" spans="1:11" s="479" customFormat="1">
      <c r="A358" s="475"/>
      <c r="B358" s="475"/>
      <c r="C358" s="475"/>
      <c r="D358" s="475"/>
      <c r="E358" s="523"/>
      <c r="F358" s="482"/>
      <c r="G358" s="524"/>
      <c r="H358" s="485"/>
      <c r="I358" s="485"/>
      <c r="J358" s="485"/>
      <c r="K358" s="453"/>
    </row>
    <row r="359" spans="1:11" s="479" customFormat="1">
      <c r="A359" s="475"/>
      <c r="B359" s="475"/>
      <c r="C359" s="475"/>
      <c r="D359" s="475"/>
      <c r="E359" s="523"/>
      <c r="F359" s="482"/>
      <c r="G359" s="524"/>
      <c r="H359" s="485"/>
      <c r="I359" s="485"/>
      <c r="J359" s="485"/>
      <c r="K359" s="453"/>
    </row>
    <row r="360" spans="1:11" s="479" customFormat="1">
      <c r="A360" s="475"/>
      <c r="B360" s="475"/>
      <c r="C360" s="475"/>
      <c r="D360" s="475"/>
      <c r="E360" s="523"/>
      <c r="F360" s="482"/>
      <c r="G360" s="524"/>
      <c r="H360" s="485"/>
      <c r="I360" s="485"/>
      <c r="J360" s="485"/>
      <c r="K360" s="453"/>
    </row>
    <row r="361" spans="1:11" s="479" customFormat="1">
      <c r="A361" s="475"/>
      <c r="B361" s="475"/>
      <c r="C361" s="475"/>
      <c r="D361" s="475"/>
      <c r="E361" s="523"/>
      <c r="F361" s="482"/>
      <c r="G361" s="524"/>
      <c r="H361" s="485"/>
      <c r="I361" s="485"/>
      <c r="J361" s="485"/>
      <c r="K361" s="453"/>
    </row>
    <row r="362" spans="1:11" s="469" customFormat="1" ht="15.75">
      <c r="A362" s="475"/>
      <c r="B362" s="475"/>
      <c r="C362" s="475"/>
      <c r="D362" s="475"/>
      <c r="E362" s="523"/>
      <c r="F362" s="482"/>
      <c r="G362" s="524"/>
      <c r="H362" s="485"/>
      <c r="I362" s="485"/>
      <c r="J362" s="485"/>
      <c r="K362" s="453"/>
    </row>
    <row r="363" spans="1:11" s="479" customFormat="1">
      <c r="A363" s="475"/>
      <c r="B363" s="475"/>
      <c r="C363" s="475"/>
      <c r="D363" s="475"/>
      <c r="E363" s="523"/>
      <c r="F363" s="482"/>
      <c r="G363" s="524"/>
      <c r="H363" s="485"/>
      <c r="I363" s="485"/>
      <c r="J363" s="485"/>
      <c r="K363" s="453"/>
    </row>
    <row r="364" spans="1:11" s="479" customFormat="1">
      <c r="A364" s="475"/>
      <c r="B364" s="475"/>
      <c r="C364" s="475"/>
      <c r="D364" s="475"/>
      <c r="E364" s="523"/>
      <c r="F364" s="482"/>
      <c r="G364" s="524"/>
      <c r="H364" s="485"/>
      <c r="I364" s="485"/>
      <c r="J364" s="485"/>
      <c r="K364" s="453"/>
    </row>
    <row r="365" spans="1:11" s="479" customFormat="1">
      <c r="A365" s="475"/>
      <c r="B365" s="475"/>
      <c r="C365" s="475"/>
      <c r="D365" s="475"/>
      <c r="E365" s="523"/>
      <c r="F365" s="482"/>
      <c r="G365" s="524"/>
      <c r="H365" s="485"/>
      <c r="I365" s="485"/>
      <c r="J365" s="485"/>
      <c r="K365" s="453"/>
    </row>
    <row r="366" spans="1:11" s="479" customFormat="1">
      <c r="A366" s="475"/>
      <c r="B366" s="475"/>
      <c r="C366" s="475"/>
      <c r="D366" s="475"/>
      <c r="E366" s="523"/>
      <c r="F366" s="482"/>
      <c r="G366" s="524"/>
      <c r="H366" s="485"/>
      <c r="I366" s="485"/>
      <c r="J366" s="485"/>
      <c r="K366" s="453"/>
    </row>
    <row r="367" spans="1:11" s="479" customFormat="1">
      <c r="A367" s="475"/>
      <c r="B367" s="475"/>
      <c r="C367" s="475"/>
      <c r="D367" s="475"/>
      <c r="E367" s="523"/>
      <c r="F367" s="482"/>
      <c r="G367" s="524"/>
      <c r="H367" s="485"/>
      <c r="I367" s="485"/>
      <c r="J367" s="485"/>
      <c r="K367" s="453"/>
    </row>
    <row r="368" spans="1:11" s="485" customFormat="1">
      <c r="A368" s="475"/>
      <c r="B368" s="475"/>
      <c r="C368" s="475"/>
      <c r="D368" s="475"/>
      <c r="E368" s="523"/>
      <c r="F368" s="482"/>
      <c r="G368" s="524"/>
      <c r="K368" s="453"/>
    </row>
    <row r="369" spans="1:11" s="479" customFormat="1">
      <c r="A369" s="475"/>
      <c r="B369" s="475"/>
      <c r="C369" s="475"/>
      <c r="D369" s="475"/>
      <c r="E369" s="523"/>
      <c r="F369" s="482"/>
      <c r="G369" s="524"/>
      <c r="H369" s="485"/>
      <c r="I369" s="485"/>
      <c r="J369" s="485"/>
      <c r="K369" s="453"/>
    </row>
    <row r="370" spans="1:11" s="479" customFormat="1">
      <c r="A370" s="475"/>
      <c r="B370" s="475"/>
      <c r="C370" s="475"/>
      <c r="D370" s="475"/>
      <c r="E370" s="523"/>
      <c r="F370" s="482"/>
      <c r="G370" s="524"/>
      <c r="H370" s="485"/>
      <c r="I370" s="485"/>
      <c r="J370" s="485"/>
      <c r="K370" s="453"/>
    </row>
    <row r="371" spans="1:11" s="479" customFormat="1">
      <c r="A371" s="475"/>
      <c r="B371" s="475"/>
      <c r="C371" s="475"/>
      <c r="D371" s="475"/>
      <c r="E371" s="523"/>
      <c r="F371" s="482"/>
      <c r="G371" s="524"/>
      <c r="H371" s="485"/>
      <c r="I371" s="485"/>
      <c r="J371" s="485"/>
      <c r="K371" s="453"/>
    </row>
    <row r="372" spans="1:11" s="479" customFormat="1">
      <c r="A372" s="475"/>
      <c r="B372" s="475"/>
      <c r="C372" s="475"/>
      <c r="D372" s="475"/>
      <c r="E372" s="523"/>
      <c r="F372" s="482"/>
      <c r="G372" s="524"/>
      <c r="H372" s="485"/>
      <c r="I372" s="485"/>
      <c r="J372" s="485"/>
      <c r="K372" s="453"/>
    </row>
    <row r="373" spans="1:11" s="479" customFormat="1">
      <c r="A373" s="467"/>
      <c r="B373" s="467"/>
      <c r="C373" s="467"/>
      <c r="D373" s="467"/>
      <c r="E373" s="502"/>
      <c r="F373" s="482"/>
      <c r="G373" s="503"/>
      <c r="K373" s="465"/>
    </row>
    <row r="374" spans="1:11" s="485" customFormat="1">
      <c r="A374" s="467"/>
      <c r="B374" s="467"/>
      <c r="C374" s="467"/>
      <c r="D374" s="467"/>
      <c r="E374" s="502"/>
      <c r="F374" s="482"/>
      <c r="G374" s="503"/>
      <c r="H374" s="479"/>
      <c r="I374" s="479"/>
      <c r="J374" s="479"/>
      <c r="K374" s="465"/>
    </row>
    <row r="375" spans="1:11" s="479" customFormat="1">
      <c r="A375" s="467"/>
      <c r="B375" s="467"/>
      <c r="C375" s="467"/>
      <c r="D375" s="467"/>
      <c r="E375" s="502"/>
      <c r="F375" s="482"/>
      <c r="G375" s="503"/>
      <c r="K375" s="465"/>
    </row>
    <row r="376" spans="1:11" ht="20.25">
      <c r="A376" s="466"/>
      <c r="B376" s="466"/>
      <c r="C376" s="466"/>
      <c r="D376" s="466"/>
      <c r="E376" s="471"/>
      <c r="F376" s="472"/>
      <c r="G376" s="473"/>
      <c r="H376" s="470"/>
      <c r="I376" s="470"/>
      <c r="J376" s="470"/>
      <c r="K376" s="474"/>
    </row>
    <row r="377" spans="1:11" s="479" customFormat="1">
      <c r="A377" s="467"/>
      <c r="B377" s="467"/>
      <c r="C377" s="467"/>
      <c r="D377" s="467"/>
      <c r="E377" s="502"/>
      <c r="F377" s="482"/>
      <c r="G377" s="503"/>
      <c r="K377" s="465"/>
    </row>
    <row r="378" spans="1:11" s="525" customFormat="1" ht="18">
      <c r="A378" s="475"/>
      <c r="B378" s="475"/>
      <c r="C378" s="475"/>
      <c r="D378" s="475"/>
      <c r="E378" s="523"/>
      <c r="F378" s="482"/>
      <c r="G378" s="524"/>
      <c r="H378" s="485"/>
      <c r="I378" s="485"/>
      <c r="J378" s="485"/>
      <c r="K378" s="453"/>
    </row>
    <row r="379" spans="1:11" s="479" customFormat="1">
      <c r="A379" s="467"/>
      <c r="B379" s="467"/>
      <c r="C379" s="467"/>
      <c r="D379" s="467"/>
      <c r="E379" s="502"/>
      <c r="F379" s="482"/>
      <c r="G379" s="503"/>
      <c r="K379" s="465"/>
    </row>
    <row r="380" spans="1:11" s="479" customFormat="1">
      <c r="A380" s="467"/>
      <c r="B380" s="467"/>
      <c r="C380" s="467"/>
      <c r="D380" s="467"/>
      <c r="E380" s="502"/>
      <c r="F380" s="482"/>
      <c r="G380" s="503"/>
      <c r="K380" s="465"/>
    </row>
    <row r="381" spans="1:11" s="485" customFormat="1">
      <c r="A381" s="467"/>
      <c r="B381" s="467"/>
      <c r="C381" s="467"/>
      <c r="D381" s="467"/>
      <c r="E381" s="502"/>
      <c r="F381" s="482"/>
      <c r="G381" s="503"/>
      <c r="H381" s="479"/>
      <c r="I381" s="479"/>
      <c r="J381" s="479"/>
      <c r="K381" s="465"/>
    </row>
    <row r="382" spans="1:11" s="479" customFormat="1">
      <c r="A382" s="467"/>
      <c r="B382" s="467"/>
      <c r="C382" s="467"/>
      <c r="D382" s="467"/>
      <c r="E382" s="502"/>
      <c r="F382" s="482"/>
      <c r="G382" s="503"/>
      <c r="K382" s="465"/>
    </row>
    <row r="383" spans="1:11" s="479" customFormat="1">
      <c r="A383" s="467"/>
      <c r="B383" s="467"/>
      <c r="C383" s="467"/>
      <c r="D383" s="467"/>
      <c r="E383" s="502"/>
      <c r="F383" s="482"/>
      <c r="G383" s="503"/>
      <c r="K383" s="465"/>
    </row>
    <row r="384" spans="1:11" s="479" customFormat="1">
      <c r="A384" s="467"/>
      <c r="B384" s="467"/>
      <c r="C384" s="467"/>
      <c r="D384" s="467"/>
      <c r="E384" s="502"/>
      <c r="F384" s="482"/>
      <c r="G384" s="503"/>
      <c r="K384" s="465"/>
    </row>
    <row r="385" spans="1:11" s="479" customFormat="1">
      <c r="A385" s="475"/>
      <c r="B385" s="475"/>
      <c r="C385" s="475"/>
      <c r="D385" s="475"/>
      <c r="E385" s="523"/>
      <c r="F385" s="482"/>
      <c r="G385" s="524"/>
      <c r="H385" s="485"/>
      <c r="I385" s="485"/>
      <c r="J385" s="485"/>
      <c r="K385" s="453"/>
    </row>
    <row r="386" spans="1:11" s="479" customFormat="1">
      <c r="A386" s="475"/>
      <c r="B386" s="475"/>
      <c r="C386" s="475"/>
      <c r="D386" s="475"/>
      <c r="E386" s="523"/>
      <c r="F386" s="482"/>
      <c r="G386" s="524"/>
      <c r="H386" s="485"/>
      <c r="I386" s="485"/>
      <c r="J386" s="485"/>
      <c r="K386" s="453"/>
    </row>
    <row r="387" spans="1:11" s="479" customFormat="1">
      <c r="A387" s="475"/>
      <c r="B387" s="475"/>
      <c r="C387" s="475"/>
      <c r="D387" s="475"/>
      <c r="E387" s="523"/>
      <c r="F387" s="482"/>
      <c r="G387" s="524"/>
      <c r="H387" s="485"/>
      <c r="I387" s="485"/>
      <c r="J387" s="485"/>
      <c r="K387" s="453"/>
    </row>
    <row r="388" spans="1:11" s="479" customFormat="1">
      <c r="A388" s="467"/>
      <c r="B388" s="467"/>
      <c r="C388" s="467"/>
      <c r="D388" s="467"/>
      <c r="E388" s="502"/>
      <c r="F388" s="482"/>
      <c r="G388" s="503"/>
      <c r="K388" s="465"/>
    </row>
    <row r="389" spans="1:11" s="479" customFormat="1">
      <c r="A389" s="467"/>
      <c r="B389" s="467"/>
      <c r="C389" s="467"/>
      <c r="D389" s="467"/>
      <c r="E389" s="502"/>
      <c r="F389" s="482"/>
      <c r="G389" s="503"/>
      <c r="K389" s="465"/>
    </row>
    <row r="390" spans="1:11" s="479" customFormat="1">
      <c r="A390" s="467"/>
      <c r="B390" s="467"/>
      <c r="C390" s="467"/>
      <c r="D390" s="467"/>
      <c r="E390" s="502"/>
      <c r="F390" s="482"/>
      <c r="G390" s="503"/>
      <c r="K390" s="465"/>
    </row>
    <row r="391" spans="1:11" s="479" customFormat="1">
      <c r="A391" s="467"/>
      <c r="B391" s="467"/>
      <c r="C391" s="467"/>
      <c r="D391" s="467"/>
      <c r="E391" s="502"/>
      <c r="F391" s="482"/>
      <c r="G391" s="503"/>
      <c r="K391" s="465"/>
    </row>
    <row r="392" spans="1:11" s="485" customFormat="1">
      <c r="A392" s="467"/>
      <c r="B392" s="467"/>
      <c r="C392" s="467"/>
      <c r="D392" s="467"/>
      <c r="E392" s="502"/>
      <c r="F392" s="482"/>
      <c r="G392" s="503"/>
      <c r="H392" s="479"/>
      <c r="I392" s="479"/>
      <c r="J392" s="479"/>
      <c r="K392" s="465"/>
    </row>
    <row r="393" spans="1:11" s="479" customFormat="1">
      <c r="A393" s="475"/>
      <c r="B393" s="475"/>
      <c r="C393" s="475"/>
      <c r="D393" s="475"/>
      <c r="E393" s="523"/>
      <c r="F393" s="482"/>
      <c r="G393" s="524"/>
      <c r="H393" s="485"/>
      <c r="I393" s="485"/>
      <c r="J393" s="485"/>
      <c r="K393" s="453"/>
    </row>
    <row r="394" spans="1:11" s="479" customFormat="1">
      <c r="A394" s="467"/>
      <c r="B394" s="467"/>
      <c r="C394" s="467"/>
      <c r="D394" s="467"/>
      <c r="E394" s="502"/>
      <c r="F394" s="482"/>
      <c r="G394" s="503"/>
      <c r="K394" s="465"/>
    </row>
    <row r="395" spans="1:11" s="479" customFormat="1">
      <c r="A395" s="467"/>
      <c r="B395" s="467"/>
      <c r="C395" s="467"/>
      <c r="D395" s="467"/>
      <c r="E395" s="502"/>
      <c r="F395" s="482"/>
      <c r="G395" s="503"/>
      <c r="K395" s="465"/>
    </row>
    <row r="396" spans="1:11" s="479" customFormat="1">
      <c r="A396" s="467"/>
      <c r="B396" s="467"/>
      <c r="C396" s="467"/>
      <c r="D396" s="467"/>
      <c r="E396" s="502"/>
      <c r="F396" s="482"/>
      <c r="G396" s="503"/>
      <c r="K396" s="465"/>
    </row>
    <row r="397" spans="1:11" s="479" customFormat="1">
      <c r="A397" s="467"/>
      <c r="B397" s="467"/>
      <c r="C397" s="467"/>
      <c r="D397" s="467"/>
      <c r="E397" s="502"/>
      <c r="F397" s="482"/>
      <c r="G397" s="503"/>
      <c r="K397" s="465"/>
    </row>
    <row r="398" spans="1:11" s="479" customFormat="1">
      <c r="A398" s="475"/>
      <c r="B398" s="475"/>
      <c r="C398" s="475"/>
      <c r="D398" s="475"/>
      <c r="E398" s="523"/>
      <c r="F398" s="482"/>
      <c r="G398" s="524"/>
      <c r="H398" s="485"/>
      <c r="I398" s="485"/>
      <c r="J398" s="485"/>
      <c r="K398" s="453"/>
    </row>
    <row r="399" spans="1:11" s="479" customFormat="1">
      <c r="A399" s="467"/>
      <c r="B399" s="467"/>
      <c r="C399" s="467"/>
      <c r="D399" s="467"/>
      <c r="E399" s="502"/>
      <c r="F399" s="482"/>
      <c r="G399" s="503"/>
      <c r="K399" s="465"/>
    </row>
    <row r="400" spans="1:11" s="479" customFormat="1">
      <c r="A400" s="467"/>
      <c r="B400" s="467"/>
      <c r="C400" s="467"/>
      <c r="D400" s="467"/>
      <c r="E400" s="502"/>
      <c r="F400" s="482"/>
      <c r="G400" s="503"/>
      <c r="K400" s="465"/>
    </row>
    <row r="401" spans="1:11" s="479" customFormat="1">
      <c r="A401" s="467"/>
      <c r="B401" s="467"/>
      <c r="C401" s="467"/>
      <c r="D401" s="467"/>
      <c r="E401" s="502"/>
      <c r="F401" s="482"/>
      <c r="G401" s="503"/>
      <c r="K401" s="465"/>
    </row>
    <row r="402" spans="1:11" s="479" customFormat="1">
      <c r="A402" s="467"/>
      <c r="B402" s="467"/>
      <c r="C402" s="467"/>
      <c r="D402" s="467"/>
      <c r="E402" s="502"/>
      <c r="F402" s="482"/>
      <c r="G402" s="503"/>
      <c r="K402" s="465"/>
    </row>
    <row r="403" spans="1:11" s="479" customFormat="1">
      <c r="A403" s="467"/>
      <c r="B403" s="467"/>
      <c r="C403" s="467"/>
      <c r="D403" s="467"/>
      <c r="E403" s="502"/>
      <c r="F403" s="482"/>
      <c r="G403" s="503"/>
      <c r="K403" s="465"/>
    </row>
    <row r="404" spans="1:11" s="479" customFormat="1">
      <c r="A404" s="467"/>
      <c r="B404" s="467"/>
      <c r="C404" s="467"/>
      <c r="D404" s="467"/>
      <c r="E404" s="502"/>
      <c r="F404" s="482"/>
      <c r="G404" s="503"/>
      <c r="K404" s="465"/>
    </row>
    <row r="405" spans="1:11" s="479" customFormat="1">
      <c r="A405" s="467"/>
      <c r="B405" s="467"/>
      <c r="C405" s="467"/>
      <c r="D405" s="467"/>
      <c r="E405" s="502"/>
      <c r="F405" s="482"/>
      <c r="G405" s="503"/>
      <c r="K405" s="465"/>
    </row>
    <row r="406" spans="1:11" s="479" customFormat="1">
      <c r="A406" s="467"/>
      <c r="B406" s="467"/>
      <c r="C406" s="467"/>
      <c r="D406" s="467"/>
      <c r="E406" s="502"/>
      <c r="F406" s="482"/>
      <c r="G406" s="503"/>
      <c r="K406" s="465"/>
    </row>
    <row r="407" spans="1:11" s="479" customFormat="1">
      <c r="A407" s="467"/>
      <c r="B407" s="467"/>
      <c r="C407" s="467"/>
      <c r="D407" s="467"/>
      <c r="E407" s="502"/>
      <c r="F407" s="482"/>
      <c r="G407" s="503"/>
      <c r="K407" s="465"/>
    </row>
    <row r="408" spans="1:11" s="479" customFormat="1">
      <c r="A408" s="467"/>
      <c r="B408" s="467"/>
      <c r="C408" s="467"/>
      <c r="D408" s="467"/>
      <c r="E408" s="502"/>
      <c r="F408" s="482"/>
      <c r="G408" s="503"/>
      <c r="K408" s="465"/>
    </row>
    <row r="409" spans="1:11" s="479" customFormat="1">
      <c r="A409" s="467"/>
      <c r="B409" s="467"/>
      <c r="C409" s="467"/>
      <c r="D409" s="467"/>
      <c r="E409" s="502"/>
      <c r="F409" s="482"/>
      <c r="G409" s="503"/>
      <c r="K409" s="465"/>
    </row>
    <row r="410" spans="1:11" s="479" customFormat="1">
      <c r="A410" s="475"/>
      <c r="B410" s="475"/>
      <c r="C410" s="475"/>
      <c r="D410" s="475"/>
      <c r="E410" s="523"/>
      <c r="F410" s="482"/>
      <c r="G410" s="524"/>
      <c r="H410" s="485"/>
      <c r="I410" s="485"/>
      <c r="J410" s="485"/>
      <c r="K410" s="453"/>
    </row>
    <row r="411" spans="1:11" s="479" customFormat="1">
      <c r="A411" s="475"/>
      <c r="B411" s="475"/>
      <c r="C411" s="475"/>
      <c r="D411" s="475"/>
      <c r="E411" s="523"/>
      <c r="F411" s="482"/>
      <c r="G411" s="524"/>
      <c r="H411" s="485"/>
      <c r="I411" s="485"/>
      <c r="J411" s="485"/>
      <c r="K411" s="453"/>
    </row>
    <row r="412" spans="1:11" s="479" customFormat="1">
      <c r="A412" s="467"/>
      <c r="B412" s="467"/>
      <c r="C412" s="467"/>
      <c r="D412" s="467"/>
      <c r="E412" s="502"/>
      <c r="F412" s="482"/>
      <c r="G412" s="503"/>
      <c r="K412" s="465"/>
    </row>
    <row r="413" spans="1:11" s="479" customFormat="1">
      <c r="A413" s="467"/>
      <c r="B413" s="467"/>
      <c r="C413" s="467"/>
      <c r="D413" s="467"/>
      <c r="E413" s="502"/>
      <c r="F413" s="482"/>
      <c r="G413" s="503"/>
      <c r="K413" s="465"/>
    </row>
    <row r="414" spans="1:11" s="479" customFormat="1">
      <c r="A414" s="467"/>
      <c r="B414" s="467"/>
      <c r="C414" s="467"/>
      <c r="D414" s="467"/>
      <c r="E414" s="502"/>
      <c r="F414" s="482"/>
      <c r="G414" s="503"/>
      <c r="K414" s="465"/>
    </row>
    <row r="415" spans="1:11" s="479" customFormat="1">
      <c r="A415" s="467"/>
      <c r="B415" s="467"/>
      <c r="C415" s="467"/>
      <c r="D415" s="467"/>
      <c r="E415" s="502"/>
      <c r="F415" s="482"/>
      <c r="G415" s="503"/>
      <c r="K415" s="465"/>
    </row>
    <row r="416" spans="1:11" s="479" customFormat="1">
      <c r="A416" s="475"/>
      <c r="B416" s="475"/>
      <c r="C416" s="475"/>
      <c r="D416" s="475"/>
      <c r="E416" s="523"/>
      <c r="F416" s="482"/>
      <c r="G416" s="524"/>
      <c r="H416" s="485"/>
      <c r="I416" s="485"/>
      <c r="J416" s="485"/>
      <c r="K416" s="453"/>
    </row>
    <row r="417" spans="1:11" s="479" customFormat="1">
      <c r="A417" s="467"/>
      <c r="B417" s="467"/>
      <c r="C417" s="467"/>
      <c r="D417" s="467"/>
      <c r="E417" s="502"/>
      <c r="F417" s="482"/>
      <c r="G417" s="503"/>
      <c r="K417" s="465"/>
    </row>
    <row r="418" spans="1:11" s="479" customFormat="1">
      <c r="A418" s="467"/>
      <c r="B418" s="467"/>
      <c r="C418" s="467"/>
      <c r="D418" s="467"/>
      <c r="E418" s="502"/>
      <c r="F418" s="482"/>
      <c r="G418" s="503"/>
      <c r="K418" s="465"/>
    </row>
    <row r="419" spans="1:11" s="479" customFormat="1">
      <c r="A419" s="467"/>
      <c r="B419" s="467"/>
      <c r="C419" s="467"/>
      <c r="D419" s="467"/>
      <c r="E419" s="502"/>
      <c r="F419" s="482"/>
      <c r="G419" s="503"/>
      <c r="K419" s="465"/>
    </row>
    <row r="420" spans="1:11" s="479" customFormat="1">
      <c r="A420" s="475"/>
      <c r="B420" s="475"/>
      <c r="C420" s="475"/>
      <c r="D420" s="475"/>
      <c r="E420" s="523"/>
      <c r="F420" s="482"/>
      <c r="G420" s="524"/>
      <c r="H420" s="485"/>
      <c r="I420" s="485"/>
      <c r="J420" s="485"/>
      <c r="K420" s="453"/>
    </row>
    <row r="421" spans="1:11" s="479" customFormat="1">
      <c r="A421" s="467"/>
      <c r="B421" s="467"/>
      <c r="C421" s="467"/>
      <c r="D421" s="467"/>
      <c r="E421" s="502"/>
      <c r="F421" s="482"/>
      <c r="G421" s="503"/>
      <c r="K421" s="465"/>
    </row>
    <row r="422" spans="1:11" s="479" customFormat="1">
      <c r="A422" s="467"/>
      <c r="B422" s="467"/>
      <c r="C422" s="467"/>
      <c r="D422" s="467"/>
      <c r="E422" s="502"/>
      <c r="F422" s="482"/>
      <c r="G422" s="503"/>
      <c r="K422" s="465"/>
    </row>
    <row r="423" spans="1:11" s="479" customFormat="1">
      <c r="A423" s="467"/>
      <c r="B423" s="467"/>
      <c r="C423" s="467"/>
      <c r="D423" s="467"/>
      <c r="E423" s="502"/>
      <c r="F423" s="482"/>
      <c r="G423" s="503"/>
      <c r="K423" s="465"/>
    </row>
    <row r="424" spans="1:11" s="485" customFormat="1">
      <c r="A424" s="467"/>
      <c r="B424" s="467"/>
      <c r="C424" s="467"/>
      <c r="D424" s="467"/>
      <c r="E424" s="502"/>
      <c r="F424" s="482"/>
      <c r="G424" s="503"/>
      <c r="H424" s="479"/>
      <c r="I424" s="479"/>
      <c r="J424" s="479"/>
      <c r="K424" s="465"/>
    </row>
    <row r="425" spans="1:11" s="479" customFormat="1">
      <c r="A425" s="475"/>
      <c r="B425" s="475"/>
      <c r="C425" s="475"/>
      <c r="D425" s="475"/>
      <c r="E425" s="523"/>
      <c r="F425" s="482"/>
      <c r="G425" s="524"/>
      <c r="H425" s="485"/>
      <c r="I425" s="485"/>
      <c r="J425" s="485"/>
      <c r="K425" s="453"/>
    </row>
    <row r="426" spans="1:11" s="479" customFormat="1">
      <c r="A426" s="467"/>
      <c r="B426" s="467"/>
      <c r="C426" s="467"/>
      <c r="D426" s="467"/>
      <c r="E426" s="502"/>
      <c r="F426" s="482"/>
      <c r="G426" s="503"/>
      <c r="K426" s="465"/>
    </row>
    <row r="427" spans="1:11" s="479" customFormat="1">
      <c r="A427" s="467"/>
      <c r="B427" s="467"/>
      <c r="C427" s="467"/>
      <c r="D427" s="467"/>
      <c r="E427" s="502"/>
      <c r="F427" s="482"/>
      <c r="G427" s="503"/>
      <c r="K427" s="465"/>
    </row>
    <row r="428" spans="1:11" s="479" customFormat="1">
      <c r="A428" s="467"/>
      <c r="B428" s="467"/>
      <c r="C428" s="467"/>
      <c r="D428" s="467"/>
      <c r="E428" s="502"/>
      <c r="F428" s="482"/>
      <c r="G428" s="503"/>
      <c r="K428" s="465"/>
    </row>
    <row r="429" spans="1:11" s="479" customFormat="1">
      <c r="A429" s="467"/>
      <c r="B429" s="467"/>
      <c r="C429" s="467"/>
      <c r="D429" s="467"/>
      <c r="E429" s="502"/>
      <c r="F429" s="482"/>
      <c r="G429" s="503"/>
      <c r="K429" s="465"/>
    </row>
    <row r="430" spans="1:11" s="479" customFormat="1">
      <c r="A430" s="467"/>
      <c r="B430" s="467"/>
      <c r="C430" s="467"/>
      <c r="D430" s="467"/>
      <c r="E430" s="502"/>
      <c r="F430" s="482"/>
      <c r="G430" s="503"/>
      <c r="K430" s="465"/>
    </row>
    <row r="431" spans="1:11" s="479" customFormat="1">
      <c r="A431" s="475"/>
      <c r="B431" s="475"/>
      <c r="C431" s="475"/>
      <c r="D431" s="475"/>
      <c r="E431" s="523"/>
      <c r="F431" s="482"/>
      <c r="G431" s="524"/>
      <c r="H431" s="485"/>
      <c r="I431" s="485"/>
      <c r="J431" s="485"/>
      <c r="K431" s="453"/>
    </row>
    <row r="432" spans="1:11" s="479" customFormat="1">
      <c r="A432" s="467"/>
      <c r="B432" s="467"/>
      <c r="C432" s="467"/>
      <c r="D432" s="467"/>
      <c r="E432" s="502"/>
      <c r="F432" s="482"/>
      <c r="G432" s="503"/>
      <c r="K432" s="465"/>
    </row>
    <row r="433" spans="1:11" s="479" customFormat="1">
      <c r="A433" s="467"/>
      <c r="B433" s="467"/>
      <c r="C433" s="467"/>
      <c r="D433" s="467"/>
      <c r="E433" s="502"/>
      <c r="F433" s="482"/>
      <c r="G433" s="503"/>
      <c r="K433" s="465"/>
    </row>
    <row r="434" spans="1:11" s="479" customFormat="1">
      <c r="A434" s="467"/>
      <c r="B434" s="467"/>
      <c r="C434" s="467"/>
      <c r="D434" s="467"/>
      <c r="E434" s="502"/>
      <c r="F434" s="482"/>
      <c r="G434" s="503"/>
      <c r="K434" s="465"/>
    </row>
    <row r="435" spans="1:11" s="479" customFormat="1">
      <c r="A435" s="467"/>
      <c r="B435" s="467"/>
      <c r="C435" s="467"/>
      <c r="D435" s="467"/>
      <c r="E435" s="502"/>
      <c r="F435" s="482"/>
      <c r="G435" s="503"/>
      <c r="K435" s="465"/>
    </row>
    <row r="436" spans="1:11" s="479" customFormat="1">
      <c r="A436" s="467"/>
      <c r="B436" s="467"/>
      <c r="C436" s="467"/>
      <c r="D436" s="467"/>
      <c r="E436" s="502"/>
      <c r="F436" s="482"/>
      <c r="G436" s="503"/>
      <c r="K436" s="465"/>
    </row>
    <row r="437" spans="1:11" s="479" customFormat="1">
      <c r="A437" s="467"/>
      <c r="B437" s="467"/>
      <c r="C437" s="467"/>
      <c r="D437" s="467"/>
      <c r="E437" s="502"/>
      <c r="F437" s="482"/>
      <c r="G437" s="503"/>
      <c r="K437" s="465"/>
    </row>
    <row r="438" spans="1:11" s="479" customFormat="1" ht="15.75">
      <c r="A438" s="551"/>
      <c r="B438" s="551"/>
      <c r="C438" s="551"/>
      <c r="D438" s="551"/>
      <c r="E438" s="505"/>
      <c r="F438" s="506"/>
      <c r="G438" s="507"/>
      <c r="H438" s="469"/>
      <c r="I438" s="469"/>
      <c r="J438" s="469"/>
      <c r="K438" s="459"/>
    </row>
    <row r="439" spans="1:11" s="479" customFormat="1">
      <c r="A439" s="467"/>
      <c r="B439" s="467"/>
      <c r="C439" s="467"/>
      <c r="D439" s="467"/>
      <c r="E439" s="502"/>
      <c r="F439" s="482"/>
      <c r="G439" s="503"/>
      <c r="K439" s="465"/>
    </row>
    <row r="440" spans="1:11" s="479" customFormat="1">
      <c r="A440" s="467"/>
      <c r="B440" s="467"/>
      <c r="C440" s="467"/>
      <c r="D440" s="467"/>
      <c r="E440" s="502"/>
      <c r="F440" s="482"/>
      <c r="G440" s="503"/>
      <c r="K440" s="465"/>
    </row>
    <row r="441" spans="1:11" s="479" customFormat="1">
      <c r="A441" s="467"/>
      <c r="B441" s="467"/>
      <c r="C441" s="467"/>
      <c r="D441" s="467"/>
      <c r="E441" s="502"/>
      <c r="F441" s="482"/>
      <c r="G441" s="503"/>
      <c r="K441" s="465"/>
    </row>
    <row r="442" spans="1:11" s="479" customFormat="1">
      <c r="A442" s="467"/>
      <c r="B442" s="467"/>
      <c r="C442" s="467"/>
      <c r="D442" s="467"/>
      <c r="E442" s="502"/>
      <c r="F442" s="482"/>
      <c r="G442" s="503"/>
      <c r="K442" s="465"/>
    </row>
    <row r="443" spans="1:11" s="479" customFormat="1">
      <c r="A443" s="467"/>
      <c r="B443" s="467"/>
      <c r="C443" s="467"/>
      <c r="D443" s="467"/>
      <c r="E443" s="502"/>
      <c r="F443" s="482"/>
      <c r="G443" s="503"/>
      <c r="K443" s="465"/>
    </row>
    <row r="444" spans="1:11" s="479" customFormat="1">
      <c r="A444" s="475"/>
      <c r="B444" s="475"/>
      <c r="C444" s="475"/>
      <c r="D444" s="475"/>
      <c r="E444" s="523"/>
      <c r="F444" s="482"/>
      <c r="G444" s="524"/>
      <c r="H444" s="485"/>
      <c r="I444" s="485"/>
      <c r="J444" s="485"/>
      <c r="K444" s="453"/>
    </row>
    <row r="445" spans="1:11" s="479" customFormat="1">
      <c r="A445" s="467"/>
      <c r="B445" s="467"/>
      <c r="C445" s="467"/>
      <c r="D445" s="467"/>
      <c r="E445" s="502"/>
      <c r="F445" s="482"/>
      <c r="G445" s="503"/>
      <c r="K445" s="465"/>
    </row>
    <row r="446" spans="1:11" s="479" customFormat="1">
      <c r="A446" s="467"/>
      <c r="B446" s="467"/>
      <c r="C446" s="467"/>
      <c r="D446" s="467"/>
      <c r="E446" s="502"/>
      <c r="F446" s="482"/>
      <c r="G446" s="503"/>
      <c r="K446" s="465"/>
    </row>
    <row r="447" spans="1:11" s="479" customFormat="1">
      <c r="A447" s="467"/>
      <c r="B447" s="467"/>
      <c r="C447" s="467"/>
      <c r="D447" s="467"/>
      <c r="E447" s="502"/>
      <c r="F447" s="482"/>
      <c r="G447" s="503"/>
      <c r="K447" s="465"/>
    </row>
    <row r="448" spans="1:11" s="479" customFormat="1">
      <c r="A448" s="467"/>
      <c r="B448" s="467"/>
      <c r="C448" s="467"/>
      <c r="D448" s="467"/>
      <c r="E448" s="502"/>
      <c r="F448" s="482"/>
      <c r="G448" s="503"/>
      <c r="K448" s="465"/>
    </row>
    <row r="449" spans="1:11" s="479" customFormat="1">
      <c r="A449" s="467"/>
      <c r="B449" s="467"/>
      <c r="C449" s="467"/>
      <c r="D449" s="467"/>
      <c r="E449" s="502"/>
      <c r="F449" s="482"/>
      <c r="G449" s="503"/>
      <c r="K449" s="465"/>
    </row>
    <row r="450" spans="1:11" s="479" customFormat="1">
      <c r="A450" s="475"/>
      <c r="B450" s="475"/>
      <c r="C450" s="475"/>
      <c r="D450" s="475"/>
      <c r="E450" s="523"/>
      <c r="F450" s="482"/>
      <c r="G450" s="524"/>
      <c r="H450" s="485"/>
      <c r="I450" s="485"/>
      <c r="J450" s="485"/>
      <c r="K450" s="453"/>
    </row>
    <row r="451" spans="1:11" s="479" customFormat="1">
      <c r="A451" s="467"/>
      <c r="B451" s="467"/>
      <c r="C451" s="467"/>
      <c r="D451" s="467"/>
      <c r="E451" s="502"/>
      <c r="F451" s="482"/>
      <c r="G451" s="503"/>
      <c r="K451" s="465"/>
    </row>
    <row r="452" spans="1:11" s="479" customFormat="1">
      <c r="A452" s="555"/>
      <c r="B452" s="555"/>
      <c r="C452" s="555"/>
      <c r="D452" s="555"/>
      <c r="E452" s="516"/>
      <c r="F452" s="517"/>
      <c r="G452" s="518"/>
      <c r="H452" s="495"/>
      <c r="I452" s="495"/>
      <c r="J452" s="495"/>
      <c r="K452" s="519"/>
    </row>
    <row r="453" spans="1:11" s="479" customFormat="1">
      <c r="A453" s="467"/>
      <c r="B453" s="467"/>
      <c r="C453" s="467"/>
      <c r="D453" s="467"/>
      <c r="E453" s="502"/>
      <c r="F453" s="482"/>
      <c r="G453" s="503"/>
      <c r="K453" s="465"/>
    </row>
    <row r="454" spans="1:11" s="485" customFormat="1" ht="18">
      <c r="A454" s="556"/>
      <c r="B454" s="556"/>
      <c r="C454" s="556"/>
      <c r="D454" s="556"/>
      <c r="E454" s="526"/>
      <c r="F454" s="527"/>
      <c r="G454" s="528"/>
      <c r="H454" s="525"/>
      <c r="I454" s="525"/>
      <c r="J454" s="525"/>
      <c r="K454" s="529"/>
    </row>
    <row r="455" spans="1:11" s="485" customFormat="1">
      <c r="A455" s="467"/>
      <c r="B455" s="467"/>
      <c r="C455" s="467"/>
      <c r="D455" s="467"/>
      <c r="E455" s="502"/>
      <c r="F455" s="482"/>
      <c r="G455" s="503"/>
      <c r="H455" s="479"/>
      <c r="I455" s="479"/>
      <c r="J455" s="479"/>
      <c r="K455" s="465"/>
    </row>
    <row r="456" spans="1:11" s="485" customFormat="1">
      <c r="A456" s="467"/>
      <c r="B456" s="467"/>
      <c r="C456" s="467"/>
      <c r="D456" s="467"/>
      <c r="E456" s="502"/>
      <c r="F456" s="482"/>
      <c r="G456" s="503"/>
      <c r="H456" s="479"/>
      <c r="I456" s="479"/>
      <c r="J456" s="479"/>
      <c r="K456" s="465"/>
    </row>
    <row r="457" spans="1:11" s="485" customFormat="1">
      <c r="A457" s="475"/>
      <c r="B457" s="475"/>
      <c r="C457" s="475"/>
      <c r="D457" s="475"/>
      <c r="E457" s="523"/>
      <c r="F457" s="482"/>
      <c r="G457" s="524"/>
      <c r="K457" s="453"/>
    </row>
    <row r="458" spans="1:11" s="485" customFormat="1">
      <c r="A458" s="467"/>
      <c r="B458" s="467"/>
      <c r="C458" s="467"/>
      <c r="D458" s="467"/>
      <c r="E458" s="502"/>
      <c r="F458" s="482"/>
      <c r="G458" s="503"/>
      <c r="H458" s="479"/>
      <c r="I458" s="479"/>
      <c r="J458" s="479"/>
      <c r="K458" s="465"/>
    </row>
    <row r="459" spans="1:11" s="485" customFormat="1">
      <c r="A459" s="467"/>
      <c r="B459" s="467"/>
      <c r="C459" s="467"/>
      <c r="D459" s="467"/>
      <c r="E459" s="502"/>
      <c r="F459" s="482"/>
      <c r="G459" s="503"/>
      <c r="H459" s="479"/>
      <c r="I459" s="479"/>
      <c r="J459" s="479"/>
      <c r="K459" s="465"/>
    </row>
    <row r="460" spans="1:11" s="485" customFormat="1">
      <c r="A460" s="467"/>
      <c r="B460" s="467"/>
      <c r="C460" s="467"/>
      <c r="D460" s="467"/>
      <c r="E460" s="502"/>
      <c r="F460" s="482"/>
      <c r="G460" s="503"/>
      <c r="H460" s="479"/>
      <c r="I460" s="479"/>
      <c r="J460" s="479"/>
      <c r="K460" s="465"/>
    </row>
    <row r="461" spans="1:11" s="485" customFormat="1">
      <c r="A461" s="467"/>
      <c r="B461" s="467"/>
      <c r="C461" s="467"/>
      <c r="D461" s="467"/>
      <c r="E461" s="502"/>
      <c r="F461" s="482"/>
      <c r="G461" s="503"/>
      <c r="H461" s="479"/>
      <c r="I461" s="479"/>
      <c r="J461" s="479"/>
      <c r="K461" s="465"/>
    </row>
    <row r="462" spans="1:11" s="485" customFormat="1">
      <c r="A462" s="467"/>
      <c r="B462" s="467"/>
      <c r="C462" s="467"/>
      <c r="D462" s="467"/>
      <c r="E462" s="502"/>
      <c r="F462" s="482"/>
      <c r="G462" s="503"/>
      <c r="H462" s="479"/>
      <c r="I462" s="479"/>
      <c r="J462" s="479"/>
      <c r="K462" s="465"/>
    </row>
    <row r="463" spans="1:11" s="485" customFormat="1">
      <c r="A463" s="467"/>
      <c r="B463" s="467"/>
      <c r="C463" s="467"/>
      <c r="D463" s="467"/>
      <c r="E463" s="502"/>
      <c r="F463" s="482"/>
      <c r="G463" s="503"/>
      <c r="H463" s="479"/>
      <c r="I463" s="479"/>
      <c r="J463" s="479"/>
      <c r="K463" s="465"/>
    </row>
    <row r="464" spans="1:11" s="485" customFormat="1">
      <c r="A464" s="467"/>
      <c r="B464" s="467"/>
      <c r="C464" s="467"/>
      <c r="D464" s="467"/>
      <c r="E464" s="502"/>
      <c r="F464" s="482"/>
      <c r="G464" s="503"/>
      <c r="H464" s="479"/>
      <c r="I464" s="479"/>
      <c r="J464" s="479"/>
      <c r="K464" s="465"/>
    </row>
    <row r="465" spans="1:11" s="485" customFormat="1">
      <c r="A465" s="467"/>
      <c r="B465" s="467"/>
      <c r="C465" s="467"/>
      <c r="D465" s="467"/>
      <c r="E465" s="502"/>
      <c r="F465" s="482"/>
      <c r="G465" s="503"/>
      <c r="H465" s="479"/>
      <c r="I465" s="479"/>
      <c r="J465" s="479"/>
      <c r="K465" s="465"/>
    </row>
    <row r="466" spans="1:11" s="485" customFormat="1">
      <c r="A466" s="467"/>
      <c r="B466" s="467"/>
      <c r="C466" s="467"/>
      <c r="D466" s="467"/>
      <c r="E466" s="502"/>
      <c r="F466" s="482"/>
      <c r="G466" s="503"/>
      <c r="H466" s="479"/>
      <c r="I466" s="479"/>
      <c r="J466" s="479"/>
      <c r="K466" s="465"/>
    </row>
    <row r="467" spans="1:11" s="485" customFormat="1">
      <c r="A467" s="467"/>
      <c r="B467" s="467"/>
      <c r="C467" s="467"/>
      <c r="D467" s="467"/>
      <c r="E467" s="502"/>
      <c r="F467" s="482"/>
      <c r="G467" s="503"/>
      <c r="H467" s="479"/>
      <c r="I467" s="479"/>
      <c r="J467" s="479"/>
      <c r="K467" s="465"/>
    </row>
    <row r="468" spans="1:11" s="452" customFormat="1">
      <c r="A468" s="475"/>
      <c r="B468" s="475"/>
      <c r="C468" s="475"/>
      <c r="D468" s="475"/>
      <c r="E468" s="523"/>
      <c r="F468" s="482"/>
      <c r="G468" s="524"/>
      <c r="H468" s="485"/>
      <c r="I468" s="485"/>
      <c r="J468" s="485"/>
      <c r="K468" s="453"/>
    </row>
    <row r="469" spans="1:11" s="452" customFormat="1">
      <c r="A469" s="467"/>
      <c r="B469" s="467"/>
      <c r="C469" s="467"/>
      <c r="D469" s="467"/>
      <c r="E469" s="502"/>
      <c r="F469" s="482"/>
      <c r="G469" s="503"/>
      <c r="H469" s="479"/>
      <c r="I469" s="479"/>
      <c r="J469" s="479"/>
      <c r="K469" s="465"/>
    </row>
    <row r="470" spans="1:11" s="452" customFormat="1">
      <c r="A470" s="467"/>
      <c r="B470" s="467"/>
      <c r="C470" s="467"/>
      <c r="D470" s="467"/>
      <c r="E470" s="502"/>
      <c r="F470" s="482"/>
      <c r="G470" s="503"/>
      <c r="H470" s="479"/>
      <c r="I470" s="479"/>
      <c r="J470" s="479"/>
      <c r="K470" s="465"/>
    </row>
    <row r="471" spans="1:11" s="452" customFormat="1">
      <c r="A471" s="467"/>
      <c r="B471" s="467"/>
      <c r="C471" s="467"/>
      <c r="D471" s="467"/>
      <c r="E471" s="502"/>
      <c r="F471" s="482"/>
      <c r="G471" s="503"/>
      <c r="H471" s="479"/>
      <c r="I471" s="479"/>
      <c r="J471" s="479"/>
      <c r="K471" s="465"/>
    </row>
    <row r="472" spans="1:11" s="452" customFormat="1">
      <c r="A472" s="467"/>
      <c r="B472" s="467"/>
      <c r="C472" s="467"/>
      <c r="D472" s="467"/>
      <c r="E472" s="502"/>
      <c r="F472" s="482"/>
      <c r="G472" s="503"/>
      <c r="H472" s="479"/>
      <c r="I472" s="479"/>
      <c r="J472" s="479"/>
      <c r="K472" s="465"/>
    </row>
    <row r="473" spans="1:11" s="452" customFormat="1">
      <c r="A473" s="467"/>
      <c r="B473" s="467"/>
      <c r="C473" s="467"/>
      <c r="D473" s="467"/>
      <c r="E473" s="502"/>
      <c r="F473" s="482"/>
      <c r="G473" s="503"/>
      <c r="H473" s="479"/>
      <c r="I473" s="479"/>
      <c r="J473" s="479"/>
      <c r="K473" s="465"/>
    </row>
    <row r="474" spans="1:11" s="452" customFormat="1">
      <c r="A474" s="467"/>
      <c r="B474" s="467"/>
      <c r="C474" s="467"/>
      <c r="D474" s="467"/>
      <c r="E474" s="502"/>
      <c r="F474" s="482"/>
      <c r="G474" s="503"/>
      <c r="H474" s="479"/>
      <c r="I474" s="479"/>
      <c r="J474" s="479"/>
      <c r="K474" s="465"/>
    </row>
    <row r="475" spans="1:11" s="452" customFormat="1">
      <c r="A475" s="467"/>
      <c r="B475" s="467"/>
      <c r="C475" s="467"/>
      <c r="D475" s="467"/>
      <c r="E475" s="502"/>
      <c r="F475" s="482"/>
      <c r="G475" s="503"/>
      <c r="H475" s="479"/>
      <c r="I475" s="479"/>
      <c r="J475" s="479"/>
      <c r="K475" s="465"/>
    </row>
    <row r="476" spans="1:11" s="452" customFormat="1">
      <c r="A476" s="467"/>
      <c r="B476" s="467"/>
      <c r="C476" s="467"/>
      <c r="D476" s="467"/>
      <c r="E476" s="502"/>
      <c r="F476" s="482"/>
      <c r="G476" s="503"/>
      <c r="H476" s="479"/>
      <c r="I476" s="479"/>
      <c r="J476" s="479"/>
      <c r="K476" s="465"/>
    </row>
    <row r="477" spans="1:11" s="452" customFormat="1">
      <c r="A477" s="467"/>
      <c r="B477" s="467"/>
      <c r="C477" s="467"/>
      <c r="D477" s="467"/>
      <c r="E477" s="502"/>
      <c r="F477" s="482"/>
      <c r="G477" s="503"/>
      <c r="H477" s="479"/>
      <c r="I477" s="479"/>
      <c r="J477" s="479"/>
      <c r="K477" s="465"/>
    </row>
    <row r="478" spans="1:11" s="452" customFormat="1">
      <c r="A478" s="467"/>
      <c r="B478" s="467"/>
      <c r="C478" s="467"/>
      <c r="D478" s="467"/>
      <c r="E478" s="502"/>
      <c r="F478" s="482"/>
      <c r="G478" s="503"/>
      <c r="H478" s="479"/>
      <c r="I478" s="479"/>
      <c r="J478" s="479"/>
      <c r="K478" s="465"/>
    </row>
    <row r="479" spans="1:11" s="452" customFormat="1">
      <c r="A479" s="467"/>
      <c r="B479" s="467"/>
      <c r="C479" s="467"/>
      <c r="D479" s="467"/>
      <c r="E479" s="502"/>
      <c r="F479" s="482"/>
      <c r="G479" s="503"/>
      <c r="H479" s="479"/>
      <c r="I479" s="479"/>
      <c r="J479" s="479"/>
      <c r="K479" s="465"/>
    </row>
    <row r="480" spans="1:11" s="452" customFormat="1">
      <c r="A480" s="467"/>
      <c r="B480" s="467"/>
      <c r="C480" s="467"/>
      <c r="D480" s="467"/>
      <c r="E480" s="502"/>
      <c r="F480" s="482"/>
      <c r="G480" s="503"/>
      <c r="H480" s="479"/>
      <c r="I480" s="479"/>
      <c r="J480" s="479"/>
      <c r="K480" s="465"/>
    </row>
    <row r="481" spans="1:11" s="485" customFormat="1">
      <c r="A481" s="467"/>
      <c r="B481" s="467"/>
      <c r="C481" s="467"/>
      <c r="D481" s="467"/>
      <c r="E481" s="502"/>
      <c r="F481" s="482"/>
      <c r="G481" s="503"/>
      <c r="H481" s="479"/>
      <c r="I481" s="479"/>
      <c r="J481" s="479"/>
      <c r="K481" s="465"/>
    </row>
    <row r="482" spans="1:11" s="485" customFormat="1">
      <c r="A482" s="467"/>
      <c r="B482" s="467"/>
      <c r="C482" s="467"/>
      <c r="D482" s="467"/>
      <c r="E482" s="502"/>
      <c r="F482" s="482"/>
      <c r="G482" s="503"/>
      <c r="H482" s="479"/>
      <c r="I482" s="479"/>
      <c r="J482" s="479"/>
      <c r="K482" s="465"/>
    </row>
    <row r="483" spans="1:11" s="485" customFormat="1">
      <c r="A483" s="467"/>
      <c r="B483" s="467"/>
      <c r="C483" s="467"/>
      <c r="D483" s="467"/>
      <c r="E483" s="502"/>
      <c r="F483" s="482"/>
      <c r="G483" s="503"/>
      <c r="H483" s="479"/>
      <c r="I483" s="479"/>
      <c r="J483" s="479"/>
      <c r="K483" s="465"/>
    </row>
    <row r="484" spans="1:11" s="485" customFormat="1">
      <c r="A484" s="467"/>
      <c r="B484" s="467"/>
      <c r="C484" s="467"/>
      <c r="D484" s="467"/>
      <c r="E484" s="502"/>
      <c r="F484" s="482"/>
      <c r="G484" s="503"/>
      <c r="H484" s="479"/>
      <c r="I484" s="479"/>
      <c r="J484" s="479"/>
      <c r="K484" s="465"/>
    </row>
    <row r="485" spans="1:11" s="485" customFormat="1">
      <c r="A485" s="467"/>
      <c r="B485" s="467"/>
      <c r="C485" s="467"/>
      <c r="D485" s="467"/>
      <c r="E485" s="502"/>
      <c r="F485" s="482"/>
      <c r="G485" s="503"/>
      <c r="H485" s="479"/>
      <c r="I485" s="479"/>
      <c r="J485" s="479"/>
      <c r="K485" s="465"/>
    </row>
    <row r="486" spans="1:11" s="525" customFormat="1" ht="18">
      <c r="A486" s="467"/>
      <c r="B486" s="467"/>
      <c r="C486" s="467"/>
      <c r="D486" s="467"/>
      <c r="E486" s="502"/>
      <c r="F486" s="482"/>
      <c r="G486" s="503"/>
      <c r="H486" s="479"/>
      <c r="I486" s="479"/>
      <c r="J486" s="479"/>
      <c r="K486" s="465"/>
    </row>
    <row r="487" spans="1:11" s="469" customFormat="1" ht="15.75">
      <c r="A487" s="467"/>
      <c r="B487" s="467"/>
      <c r="C487" s="467"/>
      <c r="D487" s="467"/>
      <c r="E487" s="502"/>
      <c r="F487" s="482"/>
      <c r="G487" s="503"/>
      <c r="H487" s="479"/>
      <c r="I487" s="479"/>
      <c r="J487" s="479"/>
      <c r="K487" s="465"/>
    </row>
    <row r="488" spans="1:11" s="485" customFormat="1">
      <c r="A488" s="467"/>
      <c r="B488" s="467"/>
      <c r="C488" s="467"/>
      <c r="D488" s="467"/>
      <c r="E488" s="502"/>
      <c r="F488" s="482"/>
      <c r="G488" s="503"/>
      <c r="H488" s="479"/>
      <c r="I488" s="479"/>
      <c r="J488" s="479"/>
      <c r="K488" s="465"/>
    </row>
    <row r="489" spans="1:11" s="485" customFormat="1">
      <c r="A489" s="467"/>
      <c r="B489" s="467"/>
      <c r="C489" s="467"/>
      <c r="D489" s="467"/>
      <c r="E489" s="502"/>
      <c r="F489" s="482"/>
      <c r="G489" s="503"/>
      <c r="H489" s="479"/>
      <c r="I489" s="479"/>
      <c r="J489" s="479"/>
      <c r="K489" s="465"/>
    </row>
    <row r="490" spans="1:11" s="485" customFormat="1">
      <c r="A490" s="467"/>
      <c r="B490" s="467"/>
      <c r="C490" s="467"/>
      <c r="D490" s="467"/>
      <c r="E490" s="502"/>
      <c r="F490" s="482"/>
      <c r="G490" s="503"/>
      <c r="H490" s="479"/>
      <c r="I490" s="479"/>
      <c r="J490" s="479"/>
      <c r="K490" s="465"/>
    </row>
    <row r="491" spans="1:11" s="485" customFormat="1">
      <c r="A491" s="467"/>
      <c r="B491" s="467"/>
      <c r="C491" s="467"/>
      <c r="D491" s="467"/>
      <c r="E491" s="502"/>
      <c r="F491" s="482"/>
      <c r="G491" s="503"/>
      <c r="H491" s="479"/>
      <c r="I491" s="479"/>
      <c r="J491" s="479"/>
      <c r="K491" s="465"/>
    </row>
    <row r="492" spans="1:11" s="485" customFormat="1">
      <c r="A492" s="467"/>
      <c r="B492" s="467"/>
      <c r="C492" s="467"/>
      <c r="D492" s="467"/>
      <c r="E492" s="502"/>
      <c r="F492" s="482"/>
      <c r="G492" s="503"/>
      <c r="H492" s="479"/>
      <c r="I492" s="479"/>
      <c r="J492" s="479"/>
      <c r="K492" s="465"/>
    </row>
    <row r="493" spans="1:11" s="485" customFormat="1">
      <c r="A493" s="467"/>
      <c r="B493" s="467"/>
      <c r="C493" s="467"/>
      <c r="D493" s="467"/>
      <c r="E493" s="502"/>
      <c r="F493" s="482"/>
      <c r="G493" s="503"/>
      <c r="H493" s="479"/>
      <c r="I493" s="479"/>
      <c r="J493" s="479"/>
      <c r="K493" s="465"/>
    </row>
    <row r="494" spans="1:11" s="485" customFormat="1">
      <c r="A494" s="467"/>
      <c r="B494" s="467"/>
      <c r="C494" s="467"/>
      <c r="D494" s="467"/>
      <c r="E494" s="502"/>
      <c r="F494" s="482"/>
      <c r="G494" s="503"/>
      <c r="H494" s="479"/>
      <c r="I494" s="479"/>
      <c r="J494" s="479"/>
      <c r="K494" s="465"/>
    </row>
    <row r="495" spans="1:11" s="485" customFormat="1">
      <c r="A495" s="467"/>
      <c r="B495" s="467"/>
      <c r="C495" s="467"/>
      <c r="D495" s="467"/>
      <c r="E495" s="502"/>
      <c r="F495" s="482"/>
      <c r="G495" s="503"/>
      <c r="H495" s="479"/>
      <c r="I495" s="479"/>
      <c r="J495" s="479"/>
      <c r="K495" s="465"/>
    </row>
    <row r="496" spans="1:11" s="485" customFormat="1">
      <c r="A496" s="467"/>
      <c r="B496" s="467"/>
      <c r="C496" s="467"/>
      <c r="D496" s="467"/>
      <c r="E496" s="502"/>
      <c r="F496" s="482"/>
      <c r="G496" s="503"/>
      <c r="H496" s="479"/>
      <c r="I496" s="479"/>
      <c r="J496" s="479"/>
      <c r="K496" s="465"/>
    </row>
    <row r="497" spans="1:11" s="485" customFormat="1">
      <c r="A497" s="467"/>
      <c r="B497" s="467"/>
      <c r="C497" s="467"/>
      <c r="D497" s="467"/>
      <c r="E497" s="502"/>
      <c r="F497" s="482"/>
      <c r="G497" s="503"/>
      <c r="H497" s="479"/>
      <c r="I497" s="479"/>
      <c r="J497" s="479"/>
      <c r="K497" s="465"/>
    </row>
    <row r="498" spans="1:11" s="485" customFormat="1">
      <c r="A498" s="467"/>
      <c r="B498" s="467"/>
      <c r="C498" s="467"/>
      <c r="D498" s="467"/>
      <c r="E498" s="502"/>
      <c r="F498" s="482"/>
      <c r="G498" s="503"/>
      <c r="H498" s="479"/>
      <c r="I498" s="479"/>
      <c r="J498" s="479"/>
      <c r="K498" s="465"/>
    </row>
    <row r="499" spans="1:11" s="485" customFormat="1">
      <c r="A499" s="467"/>
      <c r="B499" s="467"/>
      <c r="C499" s="467"/>
      <c r="D499" s="467"/>
      <c r="E499" s="502"/>
      <c r="F499" s="482"/>
      <c r="G499" s="503"/>
      <c r="H499" s="479"/>
      <c r="I499" s="479"/>
      <c r="J499" s="479"/>
      <c r="K499" s="465"/>
    </row>
    <row r="500" spans="1:11" s="485" customFormat="1">
      <c r="A500" s="475"/>
      <c r="B500" s="475"/>
      <c r="C500" s="475"/>
      <c r="D500" s="475"/>
      <c r="E500" s="523"/>
      <c r="F500" s="482"/>
      <c r="G500" s="524"/>
      <c r="K500" s="453"/>
    </row>
    <row r="501" spans="1:11" s="485" customFormat="1">
      <c r="A501" s="467"/>
      <c r="B501" s="467"/>
      <c r="C501" s="467"/>
      <c r="D501" s="467"/>
      <c r="E501" s="502"/>
      <c r="F501" s="482"/>
      <c r="G501" s="503"/>
      <c r="H501" s="479"/>
      <c r="I501" s="479"/>
      <c r="J501" s="479"/>
      <c r="K501" s="465"/>
    </row>
    <row r="502" spans="1:11" s="485" customFormat="1">
      <c r="A502" s="467"/>
      <c r="B502" s="467"/>
      <c r="C502" s="467"/>
      <c r="D502" s="467"/>
      <c r="E502" s="502"/>
      <c r="F502" s="482"/>
      <c r="G502" s="503"/>
      <c r="H502" s="479"/>
      <c r="I502" s="479"/>
      <c r="J502" s="479"/>
      <c r="K502" s="465"/>
    </row>
    <row r="503" spans="1:11" s="485" customFormat="1">
      <c r="A503" s="467"/>
      <c r="B503" s="467"/>
      <c r="C503" s="467"/>
      <c r="D503" s="467"/>
      <c r="E503" s="502"/>
      <c r="F503" s="482"/>
      <c r="G503" s="503"/>
      <c r="H503" s="479"/>
      <c r="I503" s="479"/>
      <c r="J503" s="479"/>
      <c r="K503" s="465"/>
    </row>
    <row r="504" spans="1:11" s="485" customFormat="1">
      <c r="A504" s="467"/>
      <c r="B504" s="467"/>
      <c r="C504" s="467"/>
      <c r="D504" s="467"/>
      <c r="E504" s="502"/>
      <c r="F504" s="482"/>
      <c r="G504" s="503"/>
      <c r="H504" s="479"/>
      <c r="I504" s="479"/>
      <c r="J504" s="479"/>
      <c r="K504" s="465"/>
    </row>
    <row r="505" spans="1:11" s="485" customFormat="1">
      <c r="A505" s="467"/>
      <c r="B505" s="467"/>
      <c r="C505" s="467"/>
      <c r="D505" s="467"/>
      <c r="E505" s="502"/>
      <c r="F505" s="482"/>
      <c r="G505" s="503"/>
      <c r="H505" s="479"/>
      <c r="I505" s="479"/>
      <c r="J505" s="479"/>
      <c r="K505" s="465"/>
    </row>
    <row r="506" spans="1:11" s="485" customFormat="1">
      <c r="A506" s="467"/>
      <c r="B506" s="467"/>
      <c r="C506" s="467"/>
      <c r="D506" s="467"/>
      <c r="E506" s="502"/>
      <c r="F506" s="482"/>
      <c r="G506" s="503"/>
      <c r="H506" s="479"/>
      <c r="I506" s="479"/>
      <c r="J506" s="479"/>
      <c r="K506" s="465"/>
    </row>
    <row r="507" spans="1:11" s="485" customFormat="1">
      <c r="A507" s="467"/>
      <c r="B507" s="467"/>
      <c r="C507" s="467"/>
      <c r="D507" s="467"/>
      <c r="E507" s="502"/>
      <c r="F507" s="482"/>
      <c r="G507" s="503"/>
      <c r="H507" s="479"/>
      <c r="I507" s="479"/>
      <c r="J507" s="479"/>
      <c r="K507" s="465"/>
    </row>
    <row r="508" spans="1:11" s="485" customFormat="1">
      <c r="A508" s="467"/>
      <c r="B508" s="467"/>
      <c r="C508" s="467"/>
      <c r="D508" s="467"/>
      <c r="E508" s="502"/>
      <c r="F508" s="482"/>
      <c r="G508" s="503"/>
      <c r="H508" s="479"/>
      <c r="I508" s="479"/>
      <c r="J508" s="479"/>
      <c r="K508" s="465"/>
    </row>
    <row r="509" spans="1:11" s="485" customFormat="1">
      <c r="A509" s="467"/>
      <c r="B509" s="467"/>
      <c r="C509" s="467"/>
      <c r="D509" s="467"/>
      <c r="E509" s="502"/>
      <c r="F509" s="482"/>
      <c r="G509" s="503"/>
      <c r="H509" s="479"/>
      <c r="I509" s="479"/>
      <c r="J509" s="479"/>
      <c r="K509" s="465"/>
    </row>
    <row r="510" spans="1:11" s="485" customFormat="1">
      <c r="A510" s="467"/>
      <c r="B510" s="467"/>
      <c r="C510" s="467"/>
      <c r="D510" s="467"/>
      <c r="E510" s="502"/>
      <c r="F510" s="482"/>
      <c r="G510" s="503"/>
      <c r="H510" s="479"/>
      <c r="I510" s="479"/>
      <c r="J510" s="479"/>
      <c r="K510" s="465"/>
    </row>
    <row r="511" spans="1:11" s="485" customFormat="1">
      <c r="A511" s="467"/>
      <c r="B511" s="467"/>
      <c r="C511" s="467"/>
      <c r="D511" s="467"/>
      <c r="E511" s="502"/>
      <c r="F511" s="482"/>
      <c r="G511" s="503"/>
      <c r="H511" s="479"/>
      <c r="I511" s="479"/>
      <c r="J511" s="479"/>
      <c r="K511" s="465"/>
    </row>
    <row r="512" spans="1:11" s="485" customFormat="1">
      <c r="A512" s="467"/>
      <c r="B512" s="467"/>
      <c r="C512" s="467"/>
      <c r="D512" s="467"/>
      <c r="E512" s="502"/>
      <c r="F512" s="482"/>
      <c r="G512" s="503"/>
      <c r="H512" s="479"/>
      <c r="I512" s="479"/>
      <c r="J512" s="479"/>
      <c r="K512" s="465"/>
    </row>
    <row r="513" spans="1:11" s="485" customFormat="1">
      <c r="A513" s="467"/>
      <c r="B513" s="467"/>
      <c r="C513" s="467"/>
      <c r="D513" s="467"/>
      <c r="E513" s="502"/>
      <c r="F513" s="482"/>
      <c r="G513" s="503"/>
      <c r="H513" s="479"/>
      <c r="I513" s="479"/>
      <c r="J513" s="479"/>
      <c r="K513" s="465"/>
    </row>
    <row r="514" spans="1:11" s="485" customFormat="1">
      <c r="A514" s="467"/>
      <c r="B514" s="467"/>
      <c r="C514" s="462"/>
      <c r="D514" s="462"/>
      <c r="E514" s="468"/>
      <c r="F514" s="460"/>
      <c r="G514" s="514"/>
      <c r="H514" s="514"/>
      <c r="I514" s="480"/>
      <c r="J514" s="479"/>
      <c r="K514" s="465"/>
    </row>
    <row r="515" spans="1:11" s="485" customFormat="1">
      <c r="A515" s="530"/>
      <c r="B515" s="530"/>
      <c r="C515" s="531"/>
      <c r="D515" s="531"/>
      <c r="E515" s="532"/>
      <c r="F515" s="533"/>
      <c r="G515" s="514"/>
      <c r="H515" s="514"/>
      <c r="I515" s="534"/>
      <c r="J515" s="508"/>
      <c r="K515" s="465"/>
    </row>
    <row r="516" spans="1:11" s="485" customFormat="1">
      <c r="A516" s="530"/>
      <c r="B516" s="530"/>
      <c r="C516" s="531"/>
      <c r="D516" s="531"/>
      <c r="E516" s="532"/>
      <c r="F516" s="533"/>
      <c r="G516" s="514"/>
      <c r="H516" s="514"/>
      <c r="I516" s="534"/>
      <c r="J516" s="508"/>
      <c r="K516" s="465"/>
    </row>
    <row r="517" spans="1:11" s="485" customFormat="1">
      <c r="A517" s="531"/>
      <c r="B517" s="531"/>
      <c r="C517" s="531"/>
      <c r="D517" s="531"/>
      <c r="E517" s="535"/>
      <c r="F517" s="533"/>
      <c r="G517" s="536"/>
      <c r="H517" s="536"/>
      <c r="I517" s="537"/>
      <c r="J517" s="508"/>
      <c r="K517" s="465"/>
    </row>
    <row r="518" spans="1:11" s="485" customFormat="1">
      <c r="A518" s="530"/>
      <c r="B518" s="530"/>
      <c r="C518" s="531"/>
      <c r="D518" s="531"/>
      <c r="E518" s="532"/>
      <c r="F518" s="533"/>
      <c r="G518" s="514"/>
      <c r="H518" s="514"/>
      <c r="I518" s="534"/>
      <c r="J518" s="508"/>
      <c r="K518" s="499"/>
    </row>
    <row r="519" spans="1:11" s="485" customFormat="1">
      <c r="A519" s="530"/>
      <c r="B519" s="530"/>
      <c r="C519" s="531"/>
      <c r="D519" s="531"/>
      <c r="E519" s="532"/>
      <c r="F519" s="533"/>
      <c r="G519" s="514"/>
      <c r="H519" s="514"/>
      <c r="I519" s="534"/>
      <c r="J519" s="508"/>
      <c r="K519" s="499"/>
    </row>
    <row r="520" spans="1:11" s="485" customFormat="1">
      <c r="A520" s="530"/>
      <c r="B520" s="530"/>
      <c r="C520" s="531"/>
      <c r="D520" s="531"/>
      <c r="E520" s="532"/>
      <c r="F520" s="533"/>
      <c r="G520" s="514"/>
      <c r="H520" s="514"/>
      <c r="I520" s="534"/>
      <c r="J520" s="508"/>
      <c r="K520" s="499"/>
    </row>
    <row r="521" spans="1:11" s="452" customFormat="1">
      <c r="A521" s="530"/>
      <c r="B521" s="530"/>
      <c r="C521" s="531"/>
      <c r="D521" s="531"/>
      <c r="E521" s="532"/>
      <c r="F521" s="533"/>
      <c r="G521" s="514"/>
      <c r="H521" s="514"/>
      <c r="I521" s="534"/>
      <c r="J521" s="508"/>
      <c r="K521" s="499"/>
    </row>
    <row r="522" spans="1:11" s="485" customFormat="1">
      <c r="A522" s="530"/>
      <c r="B522" s="530"/>
      <c r="C522" s="531"/>
      <c r="D522" s="531"/>
      <c r="E522" s="532"/>
      <c r="F522" s="533"/>
      <c r="G522" s="514"/>
      <c r="H522" s="514"/>
      <c r="I522" s="534"/>
      <c r="J522" s="508"/>
      <c r="K522" s="499"/>
    </row>
    <row r="523" spans="1:11" s="485" customFormat="1">
      <c r="A523" s="530"/>
      <c r="B523" s="530"/>
      <c r="C523" s="531"/>
      <c r="D523" s="531"/>
      <c r="E523" s="532"/>
      <c r="F523" s="533"/>
      <c r="G523" s="514"/>
      <c r="H523" s="514"/>
      <c r="I523" s="534"/>
      <c r="J523" s="508"/>
      <c r="K523" s="499"/>
    </row>
    <row r="524" spans="1:11" s="485" customFormat="1">
      <c r="A524" s="530"/>
      <c r="B524" s="530"/>
      <c r="C524" s="531"/>
      <c r="D524" s="531"/>
      <c r="E524" s="532"/>
      <c r="F524" s="533"/>
      <c r="G524" s="514"/>
      <c r="H524" s="514"/>
      <c r="I524" s="534"/>
      <c r="J524" s="508"/>
      <c r="K524" s="499"/>
    </row>
    <row r="525" spans="1:11" s="485" customFormat="1">
      <c r="A525" s="530"/>
      <c r="B525" s="530"/>
      <c r="C525" s="531"/>
      <c r="D525" s="531"/>
      <c r="E525" s="532"/>
      <c r="F525" s="533"/>
      <c r="G525" s="514"/>
      <c r="H525" s="514"/>
      <c r="I525" s="534"/>
      <c r="J525" s="508"/>
      <c r="K525" s="499"/>
    </row>
    <row r="526" spans="1:11" s="452" customFormat="1">
      <c r="A526" s="530"/>
      <c r="B526" s="530"/>
      <c r="C526" s="531"/>
      <c r="D526" s="531"/>
      <c r="E526" s="532"/>
      <c r="F526" s="533"/>
      <c r="G526" s="514"/>
      <c r="H526" s="514"/>
      <c r="I526" s="534"/>
      <c r="J526" s="508"/>
      <c r="K526" s="499"/>
    </row>
    <row r="527" spans="1:11" s="485" customFormat="1">
      <c r="A527" s="530"/>
      <c r="B527" s="530"/>
      <c r="C527" s="531"/>
      <c r="D527" s="531"/>
      <c r="E527" s="532"/>
      <c r="F527" s="533"/>
      <c r="G527" s="514"/>
      <c r="H527" s="514"/>
      <c r="I527" s="534"/>
      <c r="J527" s="495"/>
      <c r="K527" s="499"/>
    </row>
    <row r="528" spans="1:11" s="485" customFormat="1">
      <c r="A528" s="530"/>
      <c r="B528" s="530"/>
      <c r="C528" s="531"/>
      <c r="D528" s="531"/>
      <c r="E528" s="532"/>
      <c r="F528" s="533"/>
      <c r="G528" s="514"/>
      <c r="H528" s="514"/>
      <c r="I528" s="534"/>
      <c r="J528" s="495"/>
      <c r="K528" s="499"/>
    </row>
    <row r="529" spans="1:11" s="485" customFormat="1">
      <c r="A529" s="530"/>
      <c r="B529" s="530"/>
      <c r="C529" s="531"/>
      <c r="D529" s="531"/>
      <c r="E529" s="532"/>
      <c r="F529" s="533"/>
      <c r="G529" s="514"/>
      <c r="H529" s="514"/>
      <c r="I529" s="534"/>
      <c r="J529" s="495"/>
      <c r="K529" s="499"/>
    </row>
    <row r="530" spans="1:11" s="485" customFormat="1">
      <c r="A530" s="530"/>
      <c r="B530" s="530"/>
      <c r="C530" s="531"/>
      <c r="D530" s="531"/>
      <c r="E530" s="532"/>
      <c r="F530" s="533"/>
      <c r="G530" s="538"/>
      <c r="H530" s="538"/>
      <c r="I530" s="534"/>
      <c r="J530" s="495"/>
      <c r="K530" s="499"/>
    </row>
    <row r="531" spans="1:11" s="485" customFormat="1">
      <c r="A531" s="530"/>
      <c r="B531" s="530"/>
      <c r="C531" s="531"/>
      <c r="D531" s="531"/>
      <c r="E531" s="532"/>
      <c r="F531" s="533"/>
      <c r="G531" s="514"/>
      <c r="H531" s="514"/>
      <c r="I531" s="534"/>
      <c r="J531" s="495"/>
      <c r="K531" s="499"/>
    </row>
    <row r="532" spans="1:11" s="485" customFormat="1">
      <c r="A532" s="530"/>
      <c r="B532" s="530"/>
      <c r="C532" s="531"/>
      <c r="D532" s="531"/>
      <c r="E532" s="532"/>
      <c r="F532" s="533"/>
      <c r="G532" s="536"/>
      <c r="H532" s="536"/>
      <c r="I532" s="539"/>
      <c r="J532" s="495"/>
      <c r="K532" s="519"/>
    </row>
    <row r="533" spans="1:11" s="485" customFormat="1">
      <c r="A533" s="530"/>
      <c r="B533" s="530"/>
      <c r="C533" s="531"/>
      <c r="D533" s="531"/>
      <c r="E533" s="532"/>
      <c r="F533" s="533"/>
      <c r="G533" s="536"/>
      <c r="H533" s="536"/>
      <c r="I533" s="539"/>
      <c r="J533" s="495"/>
      <c r="K533" s="519"/>
    </row>
    <row r="534" spans="1:11" s="485" customFormat="1">
      <c r="A534" s="530"/>
      <c r="B534" s="530"/>
      <c r="C534" s="531"/>
      <c r="D534" s="531"/>
      <c r="E534" s="532"/>
      <c r="F534" s="533"/>
      <c r="G534" s="536"/>
      <c r="H534" s="536"/>
      <c r="I534" s="539"/>
      <c r="J534" s="495"/>
      <c r="K534" s="519"/>
    </row>
    <row r="535" spans="1:11" s="485" customFormat="1">
      <c r="A535" s="530"/>
      <c r="B535" s="530"/>
      <c r="C535" s="531"/>
      <c r="D535" s="531"/>
      <c r="E535" s="532"/>
      <c r="F535" s="533"/>
      <c r="G535" s="536"/>
      <c r="H535" s="536"/>
      <c r="I535" s="539"/>
      <c r="J535" s="495"/>
      <c r="K535" s="519"/>
    </row>
    <row r="536" spans="1:11" s="485" customFormat="1">
      <c r="A536" s="530"/>
      <c r="B536" s="530"/>
      <c r="C536" s="531"/>
      <c r="D536" s="531"/>
      <c r="E536" s="532"/>
      <c r="F536" s="533"/>
      <c r="G536" s="536"/>
      <c r="H536" s="536"/>
      <c r="I536" s="539"/>
      <c r="J536" s="495"/>
      <c r="K536" s="519"/>
    </row>
    <row r="537" spans="1:11" s="485" customFormat="1">
      <c r="A537" s="530"/>
      <c r="B537" s="530"/>
      <c r="C537" s="531"/>
      <c r="D537" s="531"/>
      <c r="E537" s="532"/>
      <c r="F537" s="533"/>
      <c r="G537" s="536"/>
      <c r="H537" s="536"/>
      <c r="I537" s="539"/>
      <c r="J537" s="495"/>
      <c r="K537" s="519"/>
    </row>
    <row r="538" spans="1:11" s="485" customFormat="1">
      <c r="A538" s="530"/>
      <c r="B538" s="530"/>
      <c r="C538" s="531"/>
      <c r="D538" s="531"/>
      <c r="E538" s="532"/>
      <c r="F538" s="533"/>
      <c r="G538" s="536"/>
      <c r="H538" s="536"/>
      <c r="I538" s="539"/>
      <c r="J538" s="495"/>
      <c r="K538" s="519"/>
    </row>
    <row r="539" spans="1:11" s="485" customFormat="1">
      <c r="A539" s="530"/>
      <c r="B539" s="530"/>
      <c r="C539" s="531"/>
      <c r="D539" s="531"/>
      <c r="E539" s="532"/>
      <c r="F539" s="533"/>
      <c r="G539" s="536"/>
      <c r="H539" s="536"/>
      <c r="I539" s="539"/>
      <c r="J539" s="495"/>
      <c r="K539" s="519"/>
    </row>
    <row r="540" spans="1:11" s="485" customFormat="1">
      <c r="A540" s="530"/>
      <c r="B540" s="530"/>
      <c r="C540" s="531"/>
      <c r="D540" s="531"/>
      <c r="E540" s="532"/>
      <c r="F540" s="533"/>
      <c r="G540" s="536"/>
      <c r="H540" s="536"/>
      <c r="I540" s="539"/>
      <c r="J540" s="495"/>
      <c r="K540" s="519"/>
    </row>
    <row r="541" spans="1:11" s="485" customFormat="1">
      <c r="A541" s="530"/>
      <c r="B541" s="530"/>
      <c r="C541" s="531"/>
      <c r="D541" s="531"/>
      <c r="E541" s="532"/>
      <c r="F541" s="533"/>
      <c r="G541" s="536"/>
      <c r="H541" s="536"/>
      <c r="I541" s="539"/>
      <c r="J541" s="495"/>
      <c r="K541" s="519"/>
    </row>
    <row r="542" spans="1:11" s="485" customFormat="1">
      <c r="A542" s="530"/>
      <c r="B542" s="530"/>
      <c r="C542" s="531"/>
      <c r="D542" s="531"/>
      <c r="E542" s="532"/>
      <c r="F542" s="533"/>
      <c r="G542" s="536"/>
      <c r="H542" s="536"/>
      <c r="I542" s="539"/>
      <c r="J542" s="495"/>
      <c r="K542" s="519"/>
    </row>
    <row r="543" spans="1:11" s="485" customFormat="1">
      <c r="A543" s="530"/>
      <c r="B543" s="530"/>
      <c r="C543" s="531"/>
      <c r="D543" s="531"/>
      <c r="E543" s="532"/>
      <c r="F543" s="533"/>
      <c r="G543" s="536"/>
      <c r="H543" s="536"/>
      <c r="I543" s="539"/>
      <c r="J543" s="495"/>
      <c r="K543" s="519"/>
    </row>
    <row r="544" spans="1:11" s="485" customFormat="1">
      <c r="A544" s="530"/>
      <c r="B544" s="530"/>
      <c r="C544" s="531"/>
      <c r="D544" s="531"/>
      <c r="E544" s="532"/>
      <c r="F544" s="533"/>
      <c r="G544" s="536"/>
      <c r="H544" s="536"/>
      <c r="I544" s="539"/>
      <c r="J544" s="495"/>
      <c r="K544" s="519"/>
    </row>
    <row r="545" spans="1:11" s="485" customFormat="1">
      <c r="A545" s="530"/>
      <c r="B545" s="530"/>
      <c r="C545" s="531"/>
      <c r="D545" s="531"/>
      <c r="E545" s="532"/>
      <c r="F545" s="533"/>
      <c r="G545" s="536"/>
      <c r="H545" s="536"/>
      <c r="I545" s="539"/>
      <c r="J545" s="495"/>
      <c r="K545" s="519"/>
    </row>
    <row r="546" spans="1:11" s="485" customFormat="1">
      <c r="A546" s="530"/>
      <c r="B546" s="530"/>
      <c r="C546" s="531"/>
      <c r="D546" s="531"/>
      <c r="E546" s="532"/>
      <c r="F546" s="533"/>
      <c r="G546" s="536"/>
      <c r="H546" s="536"/>
      <c r="I546" s="539"/>
      <c r="J546" s="495"/>
      <c r="K546" s="519"/>
    </row>
    <row r="547" spans="1:11" s="485" customFormat="1">
      <c r="A547" s="530"/>
      <c r="B547" s="530"/>
      <c r="C547" s="531"/>
      <c r="D547" s="531"/>
      <c r="E547" s="532"/>
      <c r="F547" s="533"/>
      <c r="G547" s="536"/>
      <c r="H547" s="536"/>
      <c r="I547" s="539"/>
      <c r="J547" s="495"/>
      <c r="K547" s="519"/>
    </row>
    <row r="548" spans="1:11" s="485" customFormat="1">
      <c r="A548" s="530"/>
      <c r="B548" s="530"/>
      <c r="C548" s="531"/>
      <c r="D548" s="531"/>
      <c r="E548" s="532"/>
      <c r="F548" s="533"/>
      <c r="G548" s="536"/>
      <c r="H548" s="536"/>
      <c r="I548" s="539"/>
      <c r="J548" s="495"/>
      <c r="K548" s="519"/>
    </row>
    <row r="549" spans="1:11" s="485" customFormat="1">
      <c r="A549" s="530"/>
      <c r="B549" s="530"/>
      <c r="C549" s="531"/>
      <c r="D549" s="531"/>
      <c r="E549" s="532"/>
      <c r="F549" s="533"/>
      <c r="G549" s="536"/>
      <c r="H549" s="536"/>
      <c r="I549" s="539"/>
      <c r="J549" s="495"/>
      <c r="K549" s="519"/>
    </row>
    <row r="550" spans="1:11" s="485" customFormat="1">
      <c r="A550" s="530"/>
      <c r="B550" s="530"/>
      <c r="C550" s="531"/>
      <c r="D550" s="531"/>
      <c r="E550" s="532"/>
      <c r="F550" s="533"/>
      <c r="G550" s="536"/>
      <c r="H550" s="536"/>
      <c r="I550" s="539"/>
      <c r="J550" s="495"/>
      <c r="K550" s="519"/>
    </row>
    <row r="551" spans="1:11" s="485" customFormat="1">
      <c r="A551" s="530"/>
      <c r="B551" s="530"/>
      <c r="C551" s="531"/>
      <c r="D551" s="531"/>
      <c r="E551" s="532"/>
      <c r="F551" s="533"/>
      <c r="G551" s="536"/>
      <c r="H551" s="536"/>
      <c r="I551" s="539"/>
      <c r="J551" s="495"/>
      <c r="K551" s="519"/>
    </row>
    <row r="552" spans="1:11" s="485" customFormat="1">
      <c r="A552" s="530"/>
      <c r="B552" s="530"/>
      <c r="C552" s="531"/>
      <c r="D552" s="531"/>
      <c r="E552" s="532"/>
      <c r="F552" s="533"/>
      <c r="G552" s="536"/>
      <c r="H552" s="536"/>
      <c r="I552" s="539"/>
      <c r="J552" s="495"/>
      <c r="K552" s="519"/>
    </row>
    <row r="553" spans="1:11" s="485" customFormat="1">
      <c r="A553" s="530"/>
      <c r="B553" s="530"/>
      <c r="C553" s="531"/>
      <c r="D553" s="531"/>
      <c r="E553" s="532"/>
      <c r="F553" s="533"/>
      <c r="G553" s="536"/>
      <c r="H553" s="536"/>
      <c r="I553" s="539"/>
      <c r="J553" s="495"/>
      <c r="K553" s="519"/>
    </row>
    <row r="554" spans="1:11" s="485" customFormat="1">
      <c r="A554" s="530"/>
      <c r="B554" s="530"/>
      <c r="C554" s="531"/>
      <c r="D554" s="531"/>
      <c r="E554" s="532"/>
      <c r="F554" s="533"/>
      <c r="G554" s="536"/>
      <c r="H554" s="536"/>
      <c r="I554" s="539"/>
      <c r="J554" s="495"/>
      <c r="K554" s="519"/>
    </row>
    <row r="555" spans="1:11" s="485" customFormat="1">
      <c r="A555" s="530"/>
      <c r="B555" s="530"/>
      <c r="C555" s="531"/>
      <c r="D555" s="531"/>
      <c r="E555" s="532"/>
      <c r="F555" s="533"/>
      <c r="G555" s="536"/>
      <c r="H555" s="536"/>
      <c r="I555" s="539"/>
      <c r="J555" s="495"/>
      <c r="K555" s="519"/>
    </row>
    <row r="556" spans="1:11" s="485" customFormat="1">
      <c r="A556" s="530"/>
      <c r="B556" s="530"/>
      <c r="C556" s="531"/>
      <c r="D556" s="531"/>
      <c r="E556" s="532"/>
      <c r="F556" s="533"/>
      <c r="G556" s="536"/>
      <c r="H556" s="536"/>
      <c r="I556" s="539"/>
      <c r="J556" s="495"/>
      <c r="K556" s="519"/>
    </row>
    <row r="557" spans="1:11" s="485" customFormat="1">
      <c r="A557" s="530"/>
      <c r="B557" s="530"/>
      <c r="C557" s="531"/>
      <c r="D557" s="531"/>
      <c r="E557" s="532"/>
      <c r="F557" s="533"/>
      <c r="G557" s="536"/>
      <c r="H557" s="536"/>
      <c r="I557" s="539"/>
      <c r="J557" s="495"/>
      <c r="K557" s="519"/>
    </row>
    <row r="558" spans="1:11" s="485" customFormat="1">
      <c r="A558" s="530"/>
      <c r="B558" s="530"/>
      <c r="C558" s="531"/>
      <c r="D558" s="531"/>
      <c r="E558" s="532"/>
      <c r="F558" s="533"/>
      <c r="G558" s="536"/>
      <c r="H558" s="536"/>
      <c r="I558" s="539"/>
      <c r="J558" s="495"/>
      <c r="K558" s="519"/>
    </row>
    <row r="559" spans="1:11" s="485" customFormat="1">
      <c r="A559" s="530"/>
      <c r="B559" s="530"/>
      <c r="C559" s="531"/>
      <c r="D559" s="531"/>
      <c r="E559" s="532"/>
      <c r="F559" s="533"/>
      <c r="G559" s="536"/>
      <c r="H559" s="536"/>
      <c r="I559" s="539"/>
      <c r="J559" s="495"/>
      <c r="K559" s="519"/>
    </row>
    <row r="560" spans="1:11" s="485" customFormat="1">
      <c r="A560" s="530"/>
      <c r="B560" s="530"/>
      <c r="C560" s="531"/>
      <c r="D560" s="531"/>
      <c r="E560" s="532"/>
      <c r="F560" s="533"/>
      <c r="G560" s="536"/>
      <c r="H560" s="536"/>
      <c r="I560" s="539"/>
      <c r="J560" s="495"/>
      <c r="K560" s="519"/>
    </row>
    <row r="561" spans="1:11" s="485" customFormat="1">
      <c r="A561" s="530"/>
      <c r="B561" s="530"/>
      <c r="C561" s="531"/>
      <c r="D561" s="531"/>
      <c r="E561" s="532"/>
      <c r="F561" s="533"/>
      <c r="G561" s="536"/>
      <c r="H561" s="536"/>
      <c r="I561" s="539"/>
      <c r="J561" s="495"/>
      <c r="K561" s="519"/>
    </row>
    <row r="562" spans="1:11" s="485" customFormat="1">
      <c r="A562" s="530"/>
      <c r="B562" s="530"/>
      <c r="C562" s="531"/>
      <c r="D562" s="531"/>
      <c r="E562" s="532"/>
      <c r="F562" s="533"/>
      <c r="G562" s="536"/>
      <c r="H562" s="536"/>
      <c r="I562" s="539"/>
      <c r="J562" s="495"/>
      <c r="K562" s="519"/>
    </row>
    <row r="563" spans="1:11" s="485" customFormat="1">
      <c r="A563" s="530"/>
      <c r="B563" s="530"/>
      <c r="C563" s="531"/>
      <c r="D563" s="531"/>
      <c r="E563" s="532"/>
      <c r="F563" s="533"/>
      <c r="G563" s="536"/>
      <c r="H563" s="536"/>
      <c r="I563" s="539"/>
      <c r="J563" s="495"/>
      <c r="K563" s="519"/>
    </row>
    <row r="564" spans="1:11" s="485" customFormat="1">
      <c r="A564" s="530"/>
      <c r="B564" s="530"/>
      <c r="C564" s="531"/>
      <c r="D564" s="531"/>
      <c r="E564" s="532"/>
      <c r="F564" s="533"/>
      <c r="G564" s="536"/>
      <c r="H564" s="536"/>
      <c r="I564" s="539"/>
      <c r="J564" s="495"/>
      <c r="K564" s="519"/>
    </row>
    <row r="565" spans="1:11" s="485" customFormat="1">
      <c r="A565" s="530"/>
      <c r="B565" s="530"/>
      <c r="C565" s="531"/>
      <c r="D565" s="531"/>
      <c r="E565" s="532"/>
      <c r="F565" s="533"/>
      <c r="G565" s="536"/>
      <c r="H565" s="536"/>
      <c r="I565" s="539"/>
      <c r="J565" s="495"/>
      <c r="K565" s="519"/>
    </row>
    <row r="566" spans="1:11" s="485" customFormat="1">
      <c r="A566" s="530"/>
      <c r="B566" s="530"/>
      <c r="C566" s="531"/>
      <c r="D566" s="531"/>
      <c r="E566" s="532"/>
      <c r="F566" s="533"/>
      <c r="G566" s="536"/>
      <c r="H566" s="536"/>
      <c r="I566" s="539"/>
      <c r="J566" s="495"/>
      <c r="K566" s="519"/>
    </row>
    <row r="567" spans="1:11" s="485" customFormat="1">
      <c r="A567" s="530"/>
      <c r="B567" s="530"/>
      <c r="C567" s="531"/>
      <c r="D567" s="531"/>
      <c r="E567" s="532"/>
      <c r="F567" s="533"/>
      <c r="G567" s="536"/>
      <c r="H567" s="536"/>
      <c r="I567" s="539"/>
      <c r="J567" s="495"/>
      <c r="K567" s="519"/>
    </row>
    <row r="568" spans="1:11" s="485" customFormat="1">
      <c r="A568" s="530"/>
      <c r="B568" s="530"/>
      <c r="C568" s="531"/>
      <c r="D568" s="531"/>
      <c r="E568" s="532"/>
      <c r="F568" s="533"/>
      <c r="G568" s="536"/>
      <c r="H568" s="536"/>
      <c r="I568" s="539"/>
      <c r="J568" s="495"/>
      <c r="K568" s="519"/>
    </row>
    <row r="569" spans="1:11" s="485" customFormat="1">
      <c r="A569" s="530"/>
      <c r="B569" s="530"/>
      <c r="C569" s="531"/>
      <c r="D569" s="531"/>
      <c r="E569" s="532"/>
      <c r="F569" s="533"/>
      <c r="G569" s="536"/>
      <c r="H569" s="536"/>
      <c r="I569" s="539"/>
      <c r="J569" s="495"/>
      <c r="K569" s="519"/>
    </row>
    <row r="570" spans="1:11" s="485" customFormat="1">
      <c r="A570" s="530"/>
      <c r="B570" s="530"/>
      <c r="C570" s="531"/>
      <c r="D570" s="531"/>
      <c r="E570" s="532"/>
      <c r="F570" s="533"/>
      <c r="G570" s="536"/>
      <c r="H570" s="536"/>
      <c r="I570" s="539"/>
      <c r="J570" s="495"/>
      <c r="K570" s="519"/>
    </row>
    <row r="571" spans="1:11" s="485" customFormat="1">
      <c r="A571" s="530"/>
      <c r="B571" s="530"/>
      <c r="C571" s="531"/>
      <c r="D571" s="531"/>
      <c r="E571" s="532"/>
      <c r="F571" s="533"/>
      <c r="G571" s="536"/>
      <c r="H571" s="536"/>
      <c r="I571" s="539"/>
      <c r="J571" s="495"/>
      <c r="K571" s="519"/>
    </row>
    <row r="572" spans="1:11" s="485" customFormat="1">
      <c r="A572" s="530"/>
      <c r="B572" s="530"/>
      <c r="C572" s="531"/>
      <c r="D572" s="531"/>
      <c r="E572" s="532"/>
      <c r="F572" s="533"/>
      <c r="G572" s="536"/>
      <c r="H572" s="536"/>
      <c r="I572" s="539"/>
      <c r="J572" s="495"/>
      <c r="K572" s="519"/>
    </row>
    <row r="573" spans="1:11" s="485" customFormat="1">
      <c r="A573" s="530"/>
      <c r="B573" s="530"/>
      <c r="C573" s="531"/>
      <c r="D573" s="531"/>
      <c r="E573" s="532"/>
      <c r="F573" s="533"/>
      <c r="G573" s="536"/>
      <c r="H573" s="536"/>
      <c r="I573" s="539"/>
      <c r="J573" s="495"/>
      <c r="K573" s="519"/>
    </row>
    <row r="574" spans="1:11" s="485" customFormat="1">
      <c r="A574" s="530"/>
      <c r="B574" s="530"/>
      <c r="C574" s="531"/>
      <c r="D574" s="531"/>
      <c r="E574" s="532"/>
      <c r="F574" s="533"/>
      <c r="G574" s="536"/>
      <c r="H574" s="536"/>
      <c r="I574" s="539"/>
      <c r="J574" s="495"/>
      <c r="K574" s="519"/>
    </row>
    <row r="575" spans="1:11" s="485" customFormat="1">
      <c r="A575" s="530"/>
      <c r="B575" s="530"/>
      <c r="C575" s="531"/>
      <c r="D575" s="531"/>
      <c r="E575" s="532"/>
      <c r="F575" s="533"/>
      <c r="G575" s="536"/>
      <c r="H575" s="536"/>
      <c r="I575" s="539"/>
      <c r="J575" s="495"/>
      <c r="K575" s="519"/>
    </row>
    <row r="576" spans="1:11" s="485" customFormat="1">
      <c r="A576" s="530"/>
      <c r="B576" s="530"/>
      <c r="C576" s="531"/>
      <c r="D576" s="531"/>
      <c r="E576" s="532"/>
      <c r="F576" s="533"/>
      <c r="G576" s="536"/>
      <c r="H576" s="536"/>
      <c r="I576" s="539"/>
      <c r="J576" s="495"/>
      <c r="K576" s="519"/>
    </row>
    <row r="577" spans="1:11" s="485" customFormat="1">
      <c r="A577" s="530"/>
      <c r="B577" s="530"/>
      <c r="C577" s="531"/>
      <c r="D577" s="531"/>
      <c r="E577" s="532"/>
      <c r="F577" s="533"/>
      <c r="G577" s="536"/>
      <c r="H577" s="536"/>
      <c r="I577" s="539"/>
      <c r="J577" s="495"/>
      <c r="K577" s="519"/>
    </row>
    <row r="578" spans="1:11" s="485" customFormat="1">
      <c r="A578" s="530"/>
      <c r="B578" s="530"/>
      <c r="C578" s="531"/>
      <c r="D578" s="531"/>
      <c r="E578" s="532"/>
      <c r="F578" s="533"/>
      <c r="G578" s="536"/>
      <c r="H578" s="536"/>
      <c r="I578" s="539"/>
      <c r="J578" s="495"/>
      <c r="K578" s="519"/>
    </row>
    <row r="579" spans="1:11" s="485" customFormat="1">
      <c r="A579" s="530"/>
      <c r="B579" s="530"/>
      <c r="C579" s="531"/>
      <c r="D579" s="531"/>
      <c r="E579" s="532"/>
      <c r="F579" s="533"/>
      <c r="G579" s="536"/>
      <c r="H579" s="536"/>
      <c r="I579" s="539"/>
      <c r="J579" s="495"/>
      <c r="K579" s="519"/>
    </row>
    <row r="580" spans="1:11" s="485" customFormat="1">
      <c r="A580" s="530"/>
      <c r="B580" s="530"/>
      <c r="C580" s="531"/>
      <c r="D580" s="531"/>
      <c r="E580" s="532"/>
      <c r="F580" s="533"/>
      <c r="G580" s="536"/>
      <c r="H580" s="536"/>
      <c r="I580" s="539"/>
      <c r="J580" s="495"/>
      <c r="K580" s="519"/>
    </row>
    <row r="581" spans="1:11" s="485" customFormat="1">
      <c r="A581" s="530"/>
      <c r="B581" s="530"/>
      <c r="C581" s="531"/>
      <c r="D581" s="531"/>
      <c r="E581" s="532"/>
      <c r="F581" s="533"/>
      <c r="G581" s="536"/>
      <c r="H581" s="536"/>
      <c r="I581" s="539"/>
      <c r="J581" s="495"/>
      <c r="K581" s="519"/>
    </row>
    <row r="582" spans="1:11" s="485" customFormat="1">
      <c r="A582" s="530"/>
      <c r="B582" s="530"/>
      <c r="C582" s="531"/>
      <c r="D582" s="531"/>
      <c r="E582" s="532"/>
      <c r="F582" s="533"/>
      <c r="G582" s="536"/>
      <c r="H582" s="536"/>
      <c r="I582" s="539"/>
      <c r="J582" s="495"/>
      <c r="K582" s="519"/>
    </row>
    <row r="583" spans="1:11" s="485" customFormat="1">
      <c r="A583" s="530"/>
      <c r="B583" s="530"/>
      <c r="C583" s="531"/>
      <c r="D583" s="531"/>
      <c r="E583" s="532"/>
      <c r="F583" s="533"/>
      <c r="G583" s="536"/>
      <c r="H583" s="536"/>
      <c r="I583" s="539"/>
      <c r="J583" s="495"/>
      <c r="K583" s="519"/>
    </row>
    <row r="584" spans="1:11" s="485" customFormat="1">
      <c r="A584" s="530"/>
      <c r="B584" s="530"/>
      <c r="C584" s="531"/>
      <c r="D584" s="531"/>
      <c r="E584" s="532"/>
      <c r="F584" s="533"/>
      <c r="G584" s="536"/>
      <c r="H584" s="536"/>
      <c r="I584" s="539"/>
      <c r="J584" s="495"/>
      <c r="K584" s="519"/>
    </row>
    <row r="585" spans="1:11" s="485" customFormat="1">
      <c r="A585" s="530"/>
      <c r="B585" s="530"/>
      <c r="C585" s="531"/>
      <c r="D585" s="531"/>
      <c r="E585" s="532"/>
      <c r="F585" s="533"/>
      <c r="G585" s="536"/>
      <c r="H585" s="536"/>
      <c r="I585" s="539"/>
      <c r="J585" s="495"/>
      <c r="K585" s="519"/>
    </row>
    <row r="586" spans="1:11" s="485" customFormat="1">
      <c r="A586" s="530"/>
      <c r="B586" s="530"/>
      <c r="C586" s="531"/>
      <c r="D586" s="531"/>
      <c r="E586" s="532"/>
      <c r="F586" s="533"/>
      <c r="G586" s="536"/>
      <c r="H586" s="536"/>
      <c r="I586" s="539"/>
      <c r="J586" s="495"/>
      <c r="K586" s="519"/>
    </row>
    <row r="587" spans="1:11" s="485" customFormat="1">
      <c r="A587" s="530"/>
      <c r="B587" s="530"/>
      <c r="C587" s="531"/>
      <c r="D587" s="531"/>
      <c r="E587" s="532"/>
      <c r="F587" s="533"/>
      <c r="G587" s="536"/>
      <c r="H587" s="536"/>
      <c r="I587" s="539"/>
      <c r="J587" s="495"/>
      <c r="K587" s="519"/>
    </row>
    <row r="588" spans="1:11" s="485" customFormat="1">
      <c r="A588" s="530"/>
      <c r="B588" s="530"/>
      <c r="C588" s="531"/>
      <c r="D588" s="531"/>
      <c r="E588" s="532"/>
      <c r="F588" s="533"/>
      <c r="G588" s="536"/>
      <c r="H588" s="536"/>
      <c r="I588" s="539"/>
      <c r="J588" s="495"/>
      <c r="K588" s="519"/>
    </row>
    <row r="589" spans="1:11" s="485" customFormat="1">
      <c r="A589" s="530"/>
      <c r="B589" s="530"/>
      <c r="C589" s="531"/>
      <c r="D589" s="531"/>
      <c r="E589" s="532"/>
      <c r="F589" s="533"/>
      <c r="G589" s="536"/>
      <c r="H589" s="536"/>
      <c r="I589" s="539"/>
      <c r="J589" s="495"/>
      <c r="K589" s="519"/>
    </row>
    <row r="590" spans="1:11" s="485" customFormat="1">
      <c r="A590" s="530"/>
      <c r="B590" s="530"/>
      <c r="C590" s="531"/>
      <c r="D590" s="531"/>
      <c r="E590" s="532"/>
      <c r="F590" s="533"/>
      <c r="G590" s="536"/>
      <c r="H590" s="536"/>
      <c r="I590" s="539"/>
      <c r="J590" s="495"/>
      <c r="K590" s="519"/>
    </row>
    <row r="591" spans="1:11" s="525" customFormat="1" ht="18">
      <c r="A591" s="530"/>
      <c r="B591" s="530"/>
      <c r="C591" s="531"/>
      <c r="D591" s="531"/>
      <c r="E591" s="532"/>
      <c r="F591" s="533"/>
      <c r="G591" s="536"/>
      <c r="H591" s="536"/>
      <c r="I591" s="539"/>
      <c r="J591" s="495"/>
      <c r="K591" s="519"/>
    </row>
    <row r="592" spans="1:11" s="469" customFormat="1" ht="15.75">
      <c r="A592" s="530"/>
      <c r="B592" s="530"/>
      <c r="C592" s="531"/>
      <c r="D592" s="531"/>
      <c r="E592" s="532"/>
      <c r="F592" s="533"/>
      <c r="G592" s="536"/>
      <c r="H592" s="536"/>
      <c r="I592" s="539"/>
      <c r="J592" s="495"/>
      <c r="K592" s="519"/>
    </row>
    <row r="593" spans="1:11" s="485" customFormat="1">
      <c r="A593" s="530"/>
      <c r="B593" s="530"/>
      <c r="C593" s="531"/>
      <c r="D593" s="531"/>
      <c r="E593" s="532"/>
      <c r="F593" s="533"/>
      <c r="G593" s="536"/>
      <c r="H593" s="536"/>
      <c r="I593" s="539"/>
      <c r="J593" s="495"/>
      <c r="K593" s="519"/>
    </row>
    <row r="594" spans="1:11" s="485" customFormat="1">
      <c r="A594" s="530"/>
      <c r="B594" s="530"/>
      <c r="C594" s="531"/>
      <c r="D594" s="531"/>
      <c r="E594" s="532"/>
      <c r="F594" s="533"/>
      <c r="G594" s="536"/>
      <c r="H594" s="536"/>
      <c r="I594" s="539"/>
      <c r="J594" s="495"/>
      <c r="K594" s="519"/>
    </row>
    <row r="595" spans="1:11" s="485" customFormat="1">
      <c r="A595" s="530"/>
      <c r="B595" s="530"/>
      <c r="C595" s="531"/>
      <c r="D595" s="531"/>
      <c r="E595" s="532"/>
      <c r="F595" s="533"/>
      <c r="G595" s="536"/>
      <c r="H595" s="536"/>
      <c r="I595" s="539"/>
      <c r="J595" s="495"/>
      <c r="K595" s="519"/>
    </row>
    <row r="596" spans="1:11" s="485" customFormat="1">
      <c r="A596" s="530"/>
      <c r="B596" s="530"/>
      <c r="C596" s="531"/>
      <c r="D596" s="531"/>
      <c r="E596" s="532"/>
      <c r="F596" s="533"/>
      <c r="G596" s="536"/>
      <c r="H596" s="536"/>
      <c r="I596" s="539"/>
      <c r="J596" s="495"/>
      <c r="K596" s="519"/>
    </row>
    <row r="597" spans="1:11" s="485" customFormat="1">
      <c r="A597" s="530"/>
      <c r="B597" s="530"/>
      <c r="C597" s="531"/>
      <c r="D597" s="531"/>
      <c r="E597" s="532"/>
      <c r="F597" s="533"/>
      <c r="G597" s="536"/>
      <c r="H597" s="536"/>
      <c r="I597" s="539"/>
      <c r="J597" s="495"/>
      <c r="K597" s="519"/>
    </row>
    <row r="598" spans="1:11" s="485" customFormat="1">
      <c r="A598" s="530"/>
      <c r="B598" s="530"/>
      <c r="C598" s="531"/>
      <c r="D598" s="531"/>
      <c r="E598" s="532"/>
      <c r="F598" s="533"/>
      <c r="G598" s="536"/>
      <c r="H598" s="536"/>
      <c r="I598" s="539"/>
      <c r="J598" s="495"/>
      <c r="K598" s="519"/>
    </row>
    <row r="599" spans="1:11" s="485" customFormat="1">
      <c r="A599" s="530"/>
      <c r="B599" s="530"/>
      <c r="C599" s="531"/>
      <c r="D599" s="531"/>
      <c r="E599" s="532"/>
      <c r="F599" s="533"/>
      <c r="G599" s="536"/>
      <c r="H599" s="536"/>
      <c r="I599" s="539"/>
      <c r="J599" s="495"/>
      <c r="K599" s="519"/>
    </row>
    <row r="600" spans="1:11" s="485" customFormat="1">
      <c r="A600" s="530"/>
      <c r="B600" s="530"/>
      <c r="C600" s="531"/>
      <c r="D600" s="531"/>
      <c r="E600" s="532"/>
      <c r="F600" s="533"/>
      <c r="G600" s="536"/>
      <c r="H600" s="536"/>
      <c r="I600" s="539"/>
      <c r="J600" s="495"/>
      <c r="K600" s="519"/>
    </row>
    <row r="601" spans="1:11" s="485" customFormat="1">
      <c r="A601" s="530"/>
      <c r="B601" s="530"/>
      <c r="C601" s="531"/>
      <c r="D601" s="531"/>
      <c r="E601" s="532"/>
      <c r="F601" s="533"/>
      <c r="G601" s="536"/>
      <c r="H601" s="536"/>
      <c r="I601" s="539"/>
      <c r="J601" s="495"/>
      <c r="K601" s="519"/>
    </row>
    <row r="602" spans="1:11" s="485" customFormat="1">
      <c r="A602" s="530"/>
      <c r="B602" s="530"/>
      <c r="C602" s="531"/>
      <c r="D602" s="531"/>
      <c r="E602" s="532"/>
      <c r="F602" s="533"/>
      <c r="G602" s="536"/>
      <c r="H602" s="536"/>
      <c r="I602" s="539"/>
      <c r="J602" s="495"/>
      <c r="K602" s="519"/>
    </row>
    <row r="603" spans="1:11" s="485" customFormat="1">
      <c r="A603" s="530"/>
      <c r="B603" s="530"/>
      <c r="C603" s="531"/>
      <c r="D603" s="531"/>
      <c r="E603" s="532"/>
      <c r="F603" s="533"/>
      <c r="G603" s="536"/>
      <c r="H603" s="536"/>
      <c r="I603" s="539"/>
      <c r="J603" s="495"/>
      <c r="K603" s="519"/>
    </row>
    <row r="604" spans="1:11" s="485" customFormat="1">
      <c r="A604" s="530"/>
      <c r="B604" s="530"/>
      <c r="C604" s="531"/>
      <c r="D604" s="531"/>
      <c r="E604" s="532"/>
      <c r="F604" s="533"/>
      <c r="G604" s="536"/>
      <c r="H604" s="536"/>
      <c r="I604" s="539"/>
      <c r="J604" s="495"/>
      <c r="K604" s="519"/>
    </row>
    <row r="605" spans="1:11" s="479" customFormat="1">
      <c r="A605" s="530"/>
      <c r="B605" s="530"/>
      <c r="C605" s="531"/>
      <c r="D605" s="531"/>
      <c r="E605" s="532"/>
      <c r="F605" s="533"/>
      <c r="G605" s="536"/>
      <c r="H605" s="536"/>
      <c r="I605" s="539"/>
      <c r="J605" s="495"/>
      <c r="K605" s="519"/>
    </row>
    <row r="606" spans="1:11" s="485" customFormat="1">
      <c r="A606" s="530"/>
      <c r="B606" s="530"/>
      <c r="C606" s="531"/>
      <c r="D606" s="531"/>
      <c r="E606" s="532"/>
      <c r="F606" s="533"/>
      <c r="G606" s="536"/>
      <c r="H606" s="536"/>
      <c r="I606" s="539"/>
      <c r="J606" s="495"/>
      <c r="K606" s="519"/>
    </row>
    <row r="607" spans="1:11" s="479" customFormat="1">
      <c r="A607" s="530"/>
      <c r="B607" s="530"/>
      <c r="C607" s="531"/>
      <c r="D607" s="531"/>
      <c r="E607" s="532"/>
      <c r="F607" s="533"/>
      <c r="G607" s="536"/>
      <c r="H607" s="536"/>
      <c r="I607" s="539"/>
      <c r="J607" s="495"/>
      <c r="K607" s="519"/>
    </row>
    <row r="608" spans="1:11" s="479" customFormat="1">
      <c r="A608" s="530"/>
      <c r="B608" s="530"/>
      <c r="C608" s="531"/>
      <c r="D608" s="531"/>
      <c r="E608" s="532"/>
      <c r="F608" s="533"/>
      <c r="G608" s="536"/>
      <c r="H608" s="536"/>
      <c r="I608" s="539"/>
      <c r="J608" s="495"/>
      <c r="K608" s="519"/>
    </row>
    <row r="609" spans="1:11" s="485" customFormat="1">
      <c r="A609" s="530"/>
      <c r="B609" s="530"/>
      <c r="C609" s="531"/>
      <c r="D609" s="531"/>
      <c r="E609" s="532"/>
      <c r="F609" s="533"/>
      <c r="G609" s="536"/>
      <c r="H609" s="536"/>
      <c r="I609" s="539"/>
      <c r="J609" s="495"/>
      <c r="K609" s="519"/>
    </row>
    <row r="610" spans="1:11" s="479" customFormat="1">
      <c r="A610" s="530"/>
      <c r="B610" s="530"/>
      <c r="C610" s="531"/>
      <c r="D610" s="531"/>
      <c r="E610" s="532"/>
      <c r="F610" s="533"/>
      <c r="G610" s="536"/>
      <c r="H610" s="536"/>
      <c r="I610" s="539"/>
      <c r="J610" s="495"/>
      <c r="K610" s="519"/>
    </row>
    <row r="611" spans="1:11" s="479" customFormat="1">
      <c r="A611" s="530"/>
      <c r="B611" s="530"/>
      <c r="C611" s="531"/>
      <c r="D611" s="531"/>
      <c r="E611" s="532"/>
      <c r="F611" s="533"/>
      <c r="G611" s="536"/>
      <c r="H611" s="536"/>
      <c r="I611" s="539"/>
      <c r="J611" s="495"/>
      <c r="K611" s="519"/>
    </row>
    <row r="612" spans="1:11" s="479" customFormat="1">
      <c r="A612" s="530"/>
      <c r="B612" s="530"/>
      <c r="C612" s="531"/>
      <c r="D612" s="531"/>
      <c r="E612" s="532"/>
      <c r="F612" s="533"/>
      <c r="G612" s="536"/>
      <c r="H612" s="536"/>
      <c r="I612" s="539"/>
      <c r="J612" s="495"/>
      <c r="K612" s="519"/>
    </row>
    <row r="613" spans="1:11" s="479" customFormat="1">
      <c r="A613" s="530"/>
      <c r="B613" s="530"/>
      <c r="C613" s="531"/>
      <c r="D613" s="531"/>
      <c r="E613" s="532"/>
      <c r="F613" s="533"/>
      <c r="G613" s="536"/>
      <c r="H613" s="536"/>
      <c r="I613" s="539"/>
      <c r="J613" s="495"/>
      <c r="K613" s="519"/>
    </row>
    <row r="614" spans="1:11" s="479" customFormat="1">
      <c r="A614" s="530"/>
      <c r="B614" s="530"/>
      <c r="C614" s="531"/>
      <c r="D614" s="531"/>
      <c r="E614" s="532"/>
      <c r="F614" s="533"/>
      <c r="G614" s="536"/>
      <c r="H614" s="536"/>
      <c r="I614" s="539"/>
      <c r="J614" s="495"/>
      <c r="K614" s="519"/>
    </row>
    <row r="615" spans="1:11" s="479" customFormat="1">
      <c r="A615" s="530"/>
      <c r="B615" s="530"/>
      <c r="C615" s="531"/>
      <c r="D615" s="531"/>
      <c r="E615" s="532"/>
      <c r="F615" s="533"/>
      <c r="G615" s="536"/>
      <c r="H615" s="536"/>
      <c r="I615" s="539"/>
      <c r="J615" s="495"/>
      <c r="K615" s="519"/>
    </row>
    <row r="616" spans="1:11" s="479" customFormat="1">
      <c r="A616" s="530"/>
      <c r="B616" s="530"/>
      <c r="C616" s="531"/>
      <c r="D616" s="531"/>
      <c r="E616" s="532"/>
      <c r="F616" s="533"/>
      <c r="G616" s="536"/>
      <c r="H616" s="536"/>
      <c r="I616" s="539"/>
      <c r="J616" s="495"/>
      <c r="K616" s="519"/>
    </row>
    <row r="617" spans="1:11" s="479" customFormat="1">
      <c r="A617" s="530"/>
      <c r="B617" s="530"/>
      <c r="C617" s="531"/>
      <c r="D617" s="531"/>
      <c r="E617" s="532"/>
      <c r="F617" s="533"/>
      <c r="G617" s="536"/>
      <c r="H617" s="536"/>
      <c r="I617" s="539"/>
      <c r="J617" s="495"/>
      <c r="K617" s="519"/>
    </row>
    <row r="618" spans="1:11" s="479" customFormat="1">
      <c r="A618" s="530"/>
      <c r="B618" s="530"/>
      <c r="C618" s="531"/>
      <c r="D618" s="531"/>
      <c r="E618" s="532"/>
      <c r="F618" s="533"/>
      <c r="G618" s="536"/>
      <c r="H618" s="536"/>
      <c r="I618" s="539"/>
      <c r="J618" s="495"/>
      <c r="K618" s="519"/>
    </row>
    <row r="619" spans="1:11" s="479" customFormat="1">
      <c r="A619" s="530"/>
      <c r="B619" s="530"/>
      <c r="C619" s="531"/>
      <c r="D619" s="531"/>
      <c r="E619" s="532"/>
      <c r="F619" s="533"/>
      <c r="G619" s="536"/>
      <c r="H619" s="536"/>
      <c r="I619" s="539"/>
      <c r="J619" s="495"/>
      <c r="K619" s="519"/>
    </row>
    <row r="620" spans="1:11" s="479" customFormat="1">
      <c r="A620" s="530"/>
      <c r="B620" s="530"/>
      <c r="C620" s="531"/>
      <c r="D620" s="531"/>
      <c r="E620" s="532"/>
      <c r="F620" s="533"/>
      <c r="G620" s="536"/>
      <c r="H620" s="536"/>
      <c r="I620" s="539"/>
      <c r="J620" s="495"/>
      <c r="K620" s="519"/>
    </row>
    <row r="621" spans="1:11" s="479" customFormat="1">
      <c r="A621" s="530"/>
      <c r="B621" s="530"/>
      <c r="C621" s="531"/>
      <c r="D621" s="531"/>
      <c r="E621" s="532"/>
      <c r="F621" s="533"/>
      <c r="G621" s="536"/>
      <c r="H621" s="536"/>
      <c r="I621" s="539"/>
      <c r="J621" s="495"/>
      <c r="K621" s="519"/>
    </row>
    <row r="622" spans="1:11" s="479" customFormat="1">
      <c r="A622" s="530"/>
      <c r="B622" s="530"/>
      <c r="C622" s="531"/>
      <c r="D622" s="531"/>
      <c r="E622" s="532"/>
      <c r="F622" s="533"/>
      <c r="G622" s="536"/>
      <c r="H622" s="536"/>
      <c r="I622" s="539"/>
      <c r="J622" s="495"/>
      <c r="K622" s="519"/>
    </row>
    <row r="623" spans="1:11" s="479" customFormat="1">
      <c r="A623" s="530"/>
      <c r="B623" s="530"/>
      <c r="C623" s="531"/>
      <c r="D623" s="531"/>
      <c r="E623" s="532"/>
      <c r="F623" s="533"/>
      <c r="G623" s="536"/>
      <c r="H623" s="536"/>
      <c r="I623" s="539"/>
      <c r="J623" s="495"/>
      <c r="K623" s="519"/>
    </row>
    <row r="624" spans="1:11" s="479" customFormat="1">
      <c r="A624" s="530"/>
      <c r="B624" s="530"/>
      <c r="C624" s="531"/>
      <c r="D624" s="531"/>
      <c r="E624" s="532"/>
      <c r="F624" s="533"/>
      <c r="G624" s="536"/>
      <c r="H624" s="536"/>
      <c r="I624" s="539"/>
      <c r="J624" s="495"/>
      <c r="K624" s="519"/>
    </row>
    <row r="625" spans="1:11" s="485" customFormat="1">
      <c r="A625" s="530"/>
      <c r="B625" s="530"/>
      <c r="C625" s="531"/>
      <c r="D625" s="531"/>
      <c r="E625" s="532"/>
      <c r="F625" s="533"/>
      <c r="G625" s="536"/>
      <c r="H625" s="536"/>
      <c r="I625" s="539"/>
      <c r="J625" s="495"/>
      <c r="K625" s="519"/>
    </row>
    <row r="626" spans="1:11" s="479" customFormat="1">
      <c r="A626" s="530"/>
      <c r="B626" s="530"/>
      <c r="C626" s="531"/>
      <c r="D626" s="531"/>
      <c r="E626" s="532"/>
      <c r="F626" s="533"/>
      <c r="G626" s="536"/>
      <c r="H626" s="536"/>
      <c r="I626" s="539"/>
      <c r="J626" s="495"/>
      <c r="K626" s="519"/>
    </row>
    <row r="627" spans="1:11" s="479" customFormat="1">
      <c r="A627" s="530"/>
      <c r="B627" s="530"/>
      <c r="C627" s="531"/>
      <c r="D627" s="531"/>
      <c r="E627" s="532"/>
      <c r="F627" s="533"/>
      <c r="G627" s="536"/>
      <c r="H627" s="536"/>
      <c r="I627" s="539"/>
      <c r="J627" s="495"/>
      <c r="K627" s="519"/>
    </row>
    <row r="628" spans="1:11" s="479" customFormat="1">
      <c r="A628" s="530"/>
      <c r="B628" s="530"/>
      <c r="C628" s="531"/>
      <c r="D628" s="531"/>
      <c r="E628" s="532"/>
      <c r="F628" s="533"/>
      <c r="G628" s="536"/>
      <c r="H628" s="536"/>
      <c r="I628" s="539"/>
      <c r="J628" s="495"/>
      <c r="K628" s="519"/>
    </row>
    <row r="629" spans="1:11" s="479" customFormat="1">
      <c r="A629" s="530"/>
      <c r="B629" s="530"/>
      <c r="C629" s="531"/>
      <c r="D629" s="531"/>
      <c r="E629" s="532"/>
      <c r="F629" s="533"/>
      <c r="G629" s="536"/>
      <c r="H629" s="536"/>
      <c r="I629" s="539"/>
      <c r="J629" s="495"/>
      <c r="K629" s="519"/>
    </row>
    <row r="630" spans="1:11" s="479" customFormat="1">
      <c r="A630" s="530"/>
      <c r="B630" s="530"/>
      <c r="C630" s="531"/>
      <c r="D630" s="531"/>
      <c r="E630" s="532"/>
      <c r="F630" s="533"/>
      <c r="G630" s="536"/>
      <c r="H630" s="536"/>
      <c r="I630" s="539"/>
      <c r="J630" s="495"/>
      <c r="K630" s="519"/>
    </row>
    <row r="631" spans="1:11" s="469" customFormat="1" ht="15.75">
      <c r="A631" s="530"/>
      <c r="B631" s="530"/>
      <c r="C631" s="531"/>
      <c r="D631" s="531"/>
      <c r="E631" s="532"/>
      <c r="F631" s="533"/>
      <c r="G631" s="536"/>
      <c r="H631" s="536"/>
      <c r="I631" s="539"/>
      <c r="J631" s="495"/>
      <c r="K631" s="519"/>
    </row>
    <row r="632" spans="1:11" s="479" customFormat="1">
      <c r="A632" s="530"/>
      <c r="B632" s="530"/>
      <c r="C632" s="531"/>
      <c r="D632" s="531"/>
      <c r="E632" s="532"/>
      <c r="F632" s="533"/>
      <c r="G632" s="536"/>
      <c r="H632" s="536"/>
      <c r="I632" s="539"/>
      <c r="J632" s="495"/>
      <c r="K632" s="519"/>
    </row>
    <row r="633" spans="1:11" s="479" customFormat="1">
      <c r="A633" s="530"/>
      <c r="B633" s="530"/>
      <c r="C633" s="531"/>
      <c r="D633" s="531"/>
      <c r="E633" s="532"/>
      <c r="F633" s="533"/>
      <c r="G633" s="536"/>
      <c r="H633" s="536"/>
      <c r="I633" s="539"/>
      <c r="J633" s="495"/>
      <c r="K633" s="519"/>
    </row>
    <row r="634" spans="1:11" s="485" customFormat="1">
      <c r="A634" s="530"/>
      <c r="B634" s="530"/>
      <c r="C634" s="531"/>
      <c r="D634" s="531"/>
      <c r="E634" s="532"/>
      <c r="F634" s="533"/>
      <c r="G634" s="536"/>
      <c r="H634" s="536"/>
      <c r="I634" s="539"/>
      <c r="J634" s="495"/>
      <c r="K634" s="519"/>
    </row>
    <row r="635" spans="1:11" s="479" customFormat="1">
      <c r="A635" s="530"/>
      <c r="B635" s="530"/>
      <c r="C635" s="531"/>
      <c r="D635" s="531"/>
      <c r="E635" s="532"/>
      <c r="F635" s="533"/>
      <c r="G635" s="536"/>
      <c r="H635" s="536"/>
      <c r="I635" s="539"/>
      <c r="J635" s="495"/>
      <c r="K635" s="519"/>
    </row>
    <row r="636" spans="1:11" s="479" customFormat="1">
      <c r="A636" s="530"/>
      <c r="B636" s="530"/>
      <c r="C636" s="531"/>
      <c r="D636" s="531"/>
      <c r="E636" s="532"/>
      <c r="F636" s="533"/>
      <c r="G636" s="536"/>
      <c r="H636" s="536"/>
      <c r="I636" s="539"/>
      <c r="J636" s="495"/>
      <c r="K636" s="519"/>
    </row>
    <row r="637" spans="1:11" s="479" customFormat="1">
      <c r="A637" s="530"/>
      <c r="B637" s="530"/>
      <c r="C637" s="531"/>
      <c r="D637" s="531"/>
      <c r="E637" s="532"/>
      <c r="F637" s="533"/>
      <c r="G637" s="536"/>
      <c r="H637" s="536"/>
      <c r="I637" s="539"/>
      <c r="J637" s="495"/>
      <c r="K637" s="519"/>
    </row>
    <row r="638" spans="1:11" s="479" customFormat="1">
      <c r="A638" s="530"/>
      <c r="B638" s="530"/>
      <c r="C638" s="531"/>
      <c r="D638" s="531"/>
      <c r="E638" s="532"/>
      <c r="F638" s="533"/>
      <c r="G638" s="536"/>
      <c r="H638" s="536"/>
      <c r="I638" s="539"/>
      <c r="J638" s="495"/>
      <c r="K638" s="519"/>
    </row>
    <row r="639" spans="1:11" s="485" customFormat="1">
      <c r="A639" s="530"/>
      <c r="B639" s="530"/>
      <c r="C639" s="531"/>
      <c r="D639" s="531"/>
      <c r="E639" s="532"/>
      <c r="F639" s="533"/>
      <c r="G639" s="536"/>
      <c r="H639" s="536"/>
      <c r="I639" s="539"/>
      <c r="J639" s="495"/>
      <c r="K639" s="519"/>
    </row>
    <row r="640" spans="1:11" s="479" customFormat="1">
      <c r="A640" s="530"/>
      <c r="B640" s="530"/>
      <c r="C640" s="531"/>
      <c r="D640" s="531"/>
      <c r="E640" s="532"/>
      <c r="F640" s="533"/>
      <c r="G640" s="536"/>
      <c r="H640" s="536"/>
      <c r="I640" s="539"/>
      <c r="J640" s="495"/>
      <c r="K640" s="519"/>
    </row>
    <row r="641" spans="1:11" s="479" customFormat="1">
      <c r="A641" s="530"/>
      <c r="B641" s="530"/>
      <c r="C641" s="531"/>
      <c r="D641" s="531"/>
      <c r="E641" s="532"/>
      <c r="F641" s="533"/>
      <c r="G641" s="536"/>
      <c r="H641" s="536"/>
      <c r="I641" s="539"/>
      <c r="J641" s="495"/>
      <c r="K641" s="519"/>
    </row>
    <row r="642" spans="1:11" s="479" customFormat="1">
      <c r="A642" s="530"/>
      <c r="B642" s="530"/>
      <c r="C642" s="531"/>
      <c r="D642" s="531"/>
      <c r="E642" s="532"/>
      <c r="F642" s="533"/>
      <c r="G642" s="536"/>
      <c r="H642" s="536"/>
      <c r="I642" s="539"/>
      <c r="J642" s="495"/>
      <c r="K642" s="519"/>
    </row>
    <row r="643" spans="1:11" s="479" customFormat="1">
      <c r="A643" s="530"/>
      <c r="B643" s="530"/>
      <c r="C643" s="531"/>
      <c r="D643" s="531"/>
      <c r="E643" s="532"/>
      <c r="F643" s="533"/>
      <c r="G643" s="536"/>
      <c r="H643" s="536"/>
      <c r="I643" s="539"/>
      <c r="J643" s="495"/>
      <c r="K643" s="519"/>
    </row>
    <row r="644" spans="1:11" s="479" customFormat="1">
      <c r="A644" s="530"/>
      <c r="B644" s="530"/>
      <c r="C644" s="531"/>
      <c r="D644" s="531"/>
      <c r="E644" s="532"/>
      <c r="F644" s="533"/>
      <c r="G644" s="536"/>
      <c r="H644" s="536"/>
      <c r="I644" s="539"/>
      <c r="J644" s="495"/>
      <c r="K644" s="519"/>
    </row>
    <row r="645" spans="1:11" s="479" customFormat="1">
      <c r="A645" s="530"/>
      <c r="B645" s="530"/>
      <c r="C645" s="531"/>
      <c r="D645" s="531"/>
      <c r="E645" s="532"/>
      <c r="F645" s="533"/>
      <c r="G645" s="536"/>
      <c r="H645" s="536"/>
      <c r="I645" s="539"/>
      <c r="J645" s="495"/>
      <c r="K645" s="519"/>
    </row>
    <row r="646" spans="1:11" s="479" customFormat="1">
      <c r="A646" s="530"/>
      <c r="B646" s="530"/>
      <c r="C646" s="531"/>
      <c r="D646" s="531"/>
      <c r="E646" s="532"/>
      <c r="F646" s="533"/>
      <c r="G646" s="536"/>
      <c r="H646" s="536"/>
      <c r="I646" s="539"/>
      <c r="J646" s="495"/>
      <c r="K646" s="519"/>
    </row>
    <row r="647" spans="1:11" s="479" customFormat="1">
      <c r="A647" s="530"/>
      <c r="B647" s="530"/>
      <c r="C647" s="531"/>
      <c r="D647" s="531"/>
      <c r="E647" s="532"/>
      <c r="F647" s="533"/>
      <c r="G647" s="536"/>
      <c r="H647" s="536"/>
      <c r="I647" s="539"/>
      <c r="J647" s="495"/>
      <c r="K647" s="519"/>
    </row>
    <row r="648" spans="1:11" s="479" customFormat="1">
      <c r="A648" s="530"/>
      <c r="B648" s="530"/>
      <c r="C648" s="531"/>
      <c r="D648" s="531"/>
      <c r="E648" s="532"/>
      <c r="F648" s="533"/>
      <c r="G648" s="536"/>
      <c r="H648" s="536"/>
      <c r="I648" s="539"/>
      <c r="J648" s="495"/>
      <c r="K648" s="519"/>
    </row>
    <row r="649" spans="1:11" s="479" customFormat="1">
      <c r="A649" s="530"/>
      <c r="B649" s="530"/>
      <c r="C649" s="531"/>
      <c r="D649" s="531"/>
      <c r="E649" s="532"/>
      <c r="F649" s="533"/>
      <c r="G649" s="536"/>
      <c r="H649" s="536"/>
      <c r="I649" s="539"/>
      <c r="J649" s="495"/>
      <c r="K649" s="519"/>
    </row>
    <row r="650" spans="1:11" s="479" customFormat="1">
      <c r="A650" s="530"/>
      <c r="B650" s="530"/>
      <c r="C650" s="531"/>
      <c r="D650" s="531"/>
      <c r="E650" s="532"/>
      <c r="F650" s="533"/>
      <c r="G650" s="536"/>
      <c r="H650" s="536"/>
      <c r="I650" s="539"/>
      <c r="J650" s="495"/>
      <c r="K650" s="519"/>
    </row>
    <row r="651" spans="1:11" s="479" customFormat="1">
      <c r="A651" s="530"/>
      <c r="B651" s="530"/>
      <c r="C651" s="531"/>
      <c r="D651" s="531"/>
      <c r="E651" s="532"/>
      <c r="F651" s="533"/>
      <c r="G651" s="536"/>
      <c r="H651" s="536"/>
      <c r="I651" s="539"/>
      <c r="J651" s="495"/>
      <c r="K651" s="519"/>
    </row>
    <row r="652" spans="1:11" s="479" customFormat="1">
      <c r="A652" s="530"/>
      <c r="B652" s="530"/>
      <c r="C652" s="531"/>
      <c r="D652" s="531"/>
      <c r="E652" s="532"/>
      <c r="F652" s="533"/>
      <c r="G652" s="536"/>
      <c r="H652" s="536"/>
      <c r="I652" s="539"/>
      <c r="J652" s="495"/>
      <c r="K652" s="519"/>
    </row>
    <row r="653" spans="1:11" s="479" customFormat="1">
      <c r="A653" s="530"/>
      <c r="B653" s="530"/>
      <c r="C653" s="531"/>
      <c r="D653" s="531"/>
      <c r="E653" s="532"/>
      <c r="F653" s="533"/>
      <c r="G653" s="536"/>
      <c r="H653" s="536"/>
      <c r="I653" s="539"/>
      <c r="J653" s="495"/>
      <c r="K653" s="519"/>
    </row>
    <row r="654" spans="1:11" s="479" customFormat="1">
      <c r="A654" s="530"/>
      <c r="B654" s="530"/>
      <c r="C654" s="531"/>
      <c r="D654" s="531"/>
      <c r="E654" s="532"/>
      <c r="F654" s="533"/>
      <c r="G654" s="536"/>
      <c r="H654" s="536"/>
      <c r="I654" s="539"/>
      <c r="J654" s="495"/>
      <c r="K654" s="519"/>
    </row>
    <row r="655" spans="1:11" s="479" customFormat="1">
      <c r="A655" s="530"/>
      <c r="B655" s="530"/>
      <c r="C655" s="531"/>
      <c r="D655" s="531"/>
      <c r="E655" s="532"/>
      <c r="F655" s="533"/>
      <c r="G655" s="536"/>
      <c r="H655" s="536"/>
      <c r="I655" s="539"/>
      <c r="J655" s="495"/>
      <c r="K655" s="519"/>
    </row>
    <row r="656" spans="1:11" s="479" customFormat="1">
      <c r="A656" s="530"/>
      <c r="B656" s="530"/>
      <c r="C656" s="531"/>
      <c r="D656" s="531"/>
      <c r="E656" s="532"/>
      <c r="F656" s="533"/>
      <c r="G656" s="536"/>
      <c r="H656" s="536"/>
      <c r="I656" s="539"/>
      <c r="J656" s="495"/>
      <c r="K656" s="519"/>
    </row>
    <row r="657" spans="1:11" s="479" customFormat="1">
      <c r="A657" s="530"/>
      <c r="B657" s="530"/>
      <c r="C657" s="531"/>
      <c r="D657" s="531"/>
      <c r="E657" s="532"/>
      <c r="F657" s="533"/>
      <c r="G657" s="536"/>
      <c r="H657" s="536"/>
      <c r="I657" s="539"/>
      <c r="J657" s="495"/>
      <c r="K657" s="519"/>
    </row>
    <row r="658" spans="1:11" s="464" customFormat="1">
      <c r="A658" s="530"/>
      <c r="B658" s="530"/>
      <c r="C658" s="531"/>
      <c r="D658" s="531"/>
      <c r="E658" s="532"/>
      <c r="F658" s="533"/>
      <c r="G658" s="536"/>
      <c r="H658" s="536"/>
      <c r="I658" s="539"/>
      <c r="J658" s="495"/>
      <c r="K658" s="519"/>
    </row>
    <row r="659" spans="1:11" s="479" customFormat="1">
      <c r="A659" s="530"/>
      <c r="B659" s="530"/>
      <c r="C659" s="531"/>
      <c r="D659" s="531"/>
      <c r="E659" s="532"/>
      <c r="F659" s="533"/>
      <c r="G659" s="536"/>
      <c r="H659" s="536"/>
      <c r="I659" s="539"/>
      <c r="J659" s="495"/>
      <c r="K659" s="519"/>
    </row>
    <row r="660" spans="1:11" s="479" customFormat="1">
      <c r="A660" s="530"/>
      <c r="B660" s="530"/>
      <c r="C660" s="531"/>
      <c r="D660" s="531"/>
      <c r="E660" s="532"/>
      <c r="F660" s="533"/>
      <c r="G660" s="536"/>
      <c r="H660" s="536"/>
      <c r="I660" s="539"/>
      <c r="J660" s="495"/>
      <c r="K660" s="519"/>
    </row>
    <row r="661" spans="1:11" s="485" customFormat="1">
      <c r="A661" s="530"/>
      <c r="B661" s="530"/>
      <c r="C661" s="531"/>
      <c r="D661" s="531"/>
      <c r="E661" s="532"/>
      <c r="F661" s="533"/>
      <c r="G661" s="536"/>
      <c r="H661" s="536"/>
      <c r="I661" s="539"/>
      <c r="J661" s="495"/>
      <c r="K661" s="519"/>
    </row>
    <row r="662" spans="1:11" s="479" customFormat="1">
      <c r="A662" s="530"/>
      <c r="B662" s="530"/>
      <c r="C662" s="531"/>
      <c r="D662" s="531"/>
      <c r="E662" s="532"/>
      <c r="F662" s="533"/>
      <c r="G662" s="536"/>
      <c r="H662" s="536"/>
      <c r="I662" s="539"/>
      <c r="J662" s="495"/>
      <c r="K662" s="519"/>
    </row>
    <row r="663" spans="1:11" s="479" customFormat="1">
      <c r="A663" s="530"/>
      <c r="B663" s="530"/>
      <c r="C663" s="531"/>
      <c r="D663" s="531"/>
      <c r="E663" s="532"/>
      <c r="F663" s="533"/>
      <c r="G663" s="536"/>
      <c r="H663" s="536"/>
      <c r="I663" s="539"/>
      <c r="J663" s="495"/>
      <c r="K663" s="519"/>
    </row>
    <row r="664" spans="1:11" s="479" customFormat="1">
      <c r="A664" s="530"/>
      <c r="B664" s="530"/>
      <c r="C664" s="531"/>
      <c r="D664" s="531"/>
      <c r="E664" s="532"/>
      <c r="F664" s="533"/>
      <c r="G664" s="536"/>
      <c r="H664" s="536"/>
      <c r="I664" s="539"/>
      <c r="J664" s="495"/>
      <c r="K664" s="519"/>
    </row>
    <row r="665" spans="1:11" s="479" customFormat="1">
      <c r="A665" s="530"/>
      <c r="B665" s="530"/>
      <c r="C665" s="531"/>
      <c r="D665" s="531"/>
      <c r="E665" s="532"/>
      <c r="F665" s="533"/>
      <c r="G665" s="536"/>
      <c r="H665" s="536"/>
      <c r="I665" s="539"/>
      <c r="J665" s="495"/>
      <c r="K665" s="519"/>
    </row>
    <row r="666" spans="1:11" s="479" customFormat="1">
      <c r="A666" s="530"/>
      <c r="B666" s="530"/>
      <c r="C666" s="531"/>
      <c r="D666" s="531"/>
      <c r="E666" s="532"/>
      <c r="F666" s="533"/>
      <c r="G666" s="536"/>
      <c r="H666" s="536"/>
      <c r="I666" s="539"/>
      <c r="J666" s="495"/>
      <c r="K666" s="519"/>
    </row>
    <row r="667" spans="1:11" s="479" customFormat="1">
      <c r="A667" s="530"/>
      <c r="B667" s="530"/>
      <c r="C667" s="531"/>
      <c r="D667" s="531"/>
      <c r="E667" s="532"/>
      <c r="F667" s="533"/>
      <c r="G667" s="536"/>
      <c r="H667" s="536"/>
      <c r="I667" s="539"/>
      <c r="J667" s="495"/>
      <c r="K667" s="519"/>
    </row>
    <row r="668" spans="1:11" s="479" customFormat="1">
      <c r="A668" s="530"/>
      <c r="B668" s="530"/>
      <c r="C668" s="531"/>
      <c r="D668" s="531"/>
      <c r="E668" s="532"/>
      <c r="F668" s="533"/>
      <c r="G668" s="536"/>
      <c r="H668" s="536"/>
      <c r="I668" s="539"/>
      <c r="J668" s="495"/>
      <c r="K668" s="519"/>
    </row>
    <row r="669" spans="1:11" s="479" customFormat="1">
      <c r="A669" s="530"/>
      <c r="B669" s="530"/>
      <c r="C669" s="531"/>
      <c r="D669" s="531"/>
      <c r="E669" s="532"/>
      <c r="F669" s="533"/>
      <c r="G669" s="536"/>
      <c r="H669" s="536"/>
      <c r="I669" s="539"/>
      <c r="J669" s="495"/>
      <c r="K669" s="519"/>
    </row>
    <row r="670" spans="1:11" s="479" customFormat="1">
      <c r="A670" s="530"/>
      <c r="B670" s="530"/>
      <c r="C670" s="531"/>
      <c r="D670" s="531"/>
      <c r="E670" s="532"/>
      <c r="F670" s="533"/>
      <c r="G670" s="536"/>
      <c r="H670" s="536"/>
      <c r="I670" s="539"/>
      <c r="J670" s="495"/>
      <c r="K670" s="519"/>
    </row>
    <row r="671" spans="1:11" s="479" customFormat="1">
      <c r="A671" s="530"/>
      <c r="B671" s="530"/>
      <c r="C671" s="531"/>
      <c r="D671" s="531"/>
      <c r="E671" s="532"/>
      <c r="F671" s="533"/>
      <c r="G671" s="536"/>
      <c r="H671" s="536"/>
      <c r="I671" s="539"/>
      <c r="J671" s="495"/>
      <c r="K671" s="519"/>
    </row>
    <row r="672" spans="1:11" s="479" customFormat="1">
      <c r="A672" s="530"/>
      <c r="B672" s="530"/>
      <c r="C672" s="531"/>
      <c r="D672" s="531"/>
      <c r="E672" s="532"/>
      <c r="F672" s="533"/>
      <c r="G672" s="536"/>
      <c r="H672" s="536"/>
      <c r="I672" s="539"/>
      <c r="J672" s="495"/>
      <c r="K672" s="519"/>
    </row>
    <row r="673" spans="1:11" s="479" customFormat="1">
      <c r="A673" s="530"/>
      <c r="B673" s="530"/>
      <c r="C673" s="531"/>
      <c r="D673" s="531"/>
      <c r="E673" s="532"/>
      <c r="F673" s="533"/>
      <c r="G673" s="536"/>
      <c r="H673" s="536"/>
      <c r="I673" s="539"/>
      <c r="J673" s="495"/>
      <c r="K673" s="519"/>
    </row>
    <row r="674" spans="1:11" s="479" customFormat="1">
      <c r="A674" s="530"/>
      <c r="B674" s="530"/>
      <c r="C674" s="531"/>
      <c r="D674" s="531"/>
      <c r="E674" s="532"/>
      <c r="F674" s="533"/>
      <c r="G674" s="536"/>
      <c r="H674" s="536"/>
      <c r="I674" s="539"/>
      <c r="J674" s="495"/>
      <c r="K674" s="519"/>
    </row>
    <row r="675" spans="1:11" s="479" customFormat="1">
      <c r="A675" s="530"/>
      <c r="B675" s="530"/>
      <c r="C675" s="531"/>
      <c r="D675" s="531"/>
      <c r="E675" s="532"/>
      <c r="F675" s="533"/>
      <c r="G675" s="536"/>
      <c r="H675" s="536"/>
      <c r="I675" s="539"/>
      <c r="J675" s="495"/>
      <c r="K675" s="519"/>
    </row>
    <row r="676" spans="1:11" s="479" customFormat="1">
      <c r="A676" s="530"/>
      <c r="B676" s="530"/>
      <c r="C676" s="531"/>
      <c r="D676" s="531"/>
      <c r="E676" s="532"/>
      <c r="F676" s="533"/>
      <c r="G676" s="536"/>
      <c r="H676" s="536"/>
      <c r="I676" s="539"/>
      <c r="J676" s="495"/>
      <c r="K676" s="519"/>
    </row>
    <row r="677" spans="1:11" s="479" customFormat="1">
      <c r="A677" s="530"/>
      <c r="B677" s="530"/>
      <c r="C677" s="531"/>
      <c r="D677" s="531"/>
      <c r="E677" s="532"/>
      <c r="F677" s="533"/>
      <c r="G677" s="536"/>
      <c r="H677" s="536"/>
      <c r="I677" s="539"/>
      <c r="J677" s="495"/>
      <c r="K677" s="519"/>
    </row>
    <row r="678" spans="1:11" s="479" customFormat="1">
      <c r="A678" s="530"/>
      <c r="B678" s="530"/>
      <c r="C678" s="531"/>
      <c r="D678" s="531"/>
      <c r="E678" s="532"/>
      <c r="F678" s="533"/>
      <c r="G678" s="536"/>
      <c r="H678" s="536"/>
      <c r="I678" s="539"/>
      <c r="J678" s="495"/>
      <c r="K678" s="519"/>
    </row>
    <row r="679" spans="1:11" s="479" customFormat="1">
      <c r="A679" s="530"/>
      <c r="B679" s="530"/>
      <c r="C679" s="531"/>
      <c r="D679" s="531"/>
      <c r="E679" s="532"/>
      <c r="F679" s="533"/>
      <c r="G679" s="536"/>
      <c r="H679" s="536"/>
      <c r="I679" s="539"/>
      <c r="J679" s="495"/>
      <c r="K679" s="519"/>
    </row>
    <row r="680" spans="1:11" s="485" customFormat="1">
      <c r="A680" s="530"/>
      <c r="B680" s="530"/>
      <c r="C680" s="531"/>
      <c r="D680" s="531"/>
      <c r="E680" s="532"/>
      <c r="F680" s="533"/>
      <c r="G680" s="536"/>
      <c r="H680" s="536"/>
      <c r="I680" s="539"/>
      <c r="J680" s="495"/>
      <c r="K680" s="519"/>
    </row>
    <row r="681" spans="1:11" s="479" customFormat="1">
      <c r="A681" s="530"/>
      <c r="B681" s="530"/>
      <c r="C681" s="531"/>
      <c r="D681" s="531"/>
      <c r="E681" s="532"/>
      <c r="F681" s="533"/>
      <c r="G681" s="536"/>
      <c r="H681" s="536"/>
      <c r="I681" s="539"/>
      <c r="J681" s="495"/>
      <c r="K681" s="519"/>
    </row>
    <row r="682" spans="1:11" s="479" customFormat="1">
      <c r="A682" s="530"/>
      <c r="B682" s="530"/>
      <c r="C682" s="531"/>
      <c r="D682" s="531"/>
      <c r="E682" s="532"/>
      <c r="F682" s="533"/>
      <c r="G682" s="536"/>
      <c r="H682" s="536"/>
      <c r="I682" s="539"/>
      <c r="J682" s="495"/>
      <c r="K682" s="519"/>
    </row>
    <row r="683" spans="1:11" s="479" customFormat="1">
      <c r="A683" s="530"/>
      <c r="B683" s="530"/>
      <c r="C683" s="531"/>
      <c r="D683" s="531"/>
      <c r="E683" s="532"/>
      <c r="F683" s="533"/>
      <c r="G683" s="536"/>
      <c r="H683" s="536"/>
      <c r="I683" s="539"/>
      <c r="J683" s="495"/>
      <c r="K683" s="519"/>
    </row>
    <row r="684" spans="1:11" s="479" customFormat="1">
      <c r="A684" s="530"/>
      <c r="B684" s="530"/>
      <c r="C684" s="531"/>
      <c r="D684" s="531"/>
      <c r="E684" s="532"/>
      <c r="F684" s="533"/>
      <c r="G684" s="536"/>
      <c r="H684" s="536"/>
      <c r="I684" s="539"/>
      <c r="J684" s="495"/>
      <c r="K684" s="519"/>
    </row>
    <row r="685" spans="1:11" s="479" customFormat="1">
      <c r="A685" s="530"/>
      <c r="B685" s="530"/>
      <c r="C685" s="531"/>
      <c r="D685" s="531"/>
      <c r="E685" s="532"/>
      <c r="F685" s="533"/>
      <c r="G685" s="536"/>
      <c r="H685" s="536"/>
      <c r="I685" s="539"/>
      <c r="J685" s="495"/>
      <c r="K685" s="519"/>
    </row>
    <row r="686" spans="1:11" s="479" customFormat="1">
      <c r="A686" s="530"/>
      <c r="B686" s="530"/>
      <c r="C686" s="531"/>
      <c r="D686" s="531"/>
      <c r="E686" s="532"/>
      <c r="F686" s="533"/>
      <c r="G686" s="536"/>
      <c r="H686" s="536"/>
      <c r="I686" s="539"/>
      <c r="J686" s="495"/>
      <c r="K686" s="519"/>
    </row>
    <row r="687" spans="1:11" s="479" customFormat="1">
      <c r="A687" s="530"/>
      <c r="B687" s="530"/>
      <c r="C687" s="531"/>
      <c r="D687" s="531"/>
      <c r="E687" s="532"/>
      <c r="F687" s="533"/>
      <c r="G687" s="536"/>
      <c r="H687" s="536"/>
      <c r="I687" s="539"/>
      <c r="J687" s="495"/>
      <c r="K687" s="519"/>
    </row>
    <row r="688" spans="1:11" s="479" customFormat="1">
      <c r="A688" s="530"/>
      <c r="B688" s="530"/>
      <c r="C688" s="531"/>
      <c r="D688" s="531"/>
      <c r="E688" s="532"/>
      <c r="F688" s="533"/>
      <c r="G688" s="536"/>
      <c r="H688" s="536"/>
      <c r="I688" s="539"/>
      <c r="J688" s="495"/>
      <c r="K688" s="519"/>
    </row>
    <row r="689" spans="1:11" s="479" customFormat="1">
      <c r="A689" s="530"/>
      <c r="B689" s="530"/>
      <c r="C689" s="531"/>
      <c r="D689" s="531"/>
      <c r="E689" s="532"/>
      <c r="F689" s="533"/>
      <c r="G689" s="536"/>
      <c r="H689" s="536"/>
      <c r="I689" s="539"/>
      <c r="J689" s="495"/>
      <c r="K689" s="519"/>
    </row>
    <row r="690" spans="1:11" s="479" customFormat="1">
      <c r="A690" s="530"/>
      <c r="B690" s="530"/>
      <c r="C690" s="531"/>
      <c r="D690" s="531"/>
      <c r="E690" s="532"/>
      <c r="F690" s="533"/>
      <c r="G690" s="536"/>
      <c r="H690" s="536"/>
      <c r="I690" s="539"/>
      <c r="J690" s="495"/>
      <c r="K690" s="519"/>
    </row>
    <row r="691" spans="1:11" s="479" customFormat="1">
      <c r="A691" s="530"/>
      <c r="B691" s="530"/>
      <c r="C691" s="531"/>
      <c r="D691" s="531"/>
      <c r="E691" s="532"/>
      <c r="F691" s="533"/>
      <c r="G691" s="536"/>
      <c r="H691" s="536"/>
      <c r="I691" s="539"/>
      <c r="J691" s="495"/>
      <c r="K691" s="519"/>
    </row>
    <row r="692" spans="1:11" s="464" customFormat="1">
      <c r="A692" s="530"/>
      <c r="B692" s="530"/>
      <c r="C692" s="531"/>
      <c r="D692" s="531"/>
      <c r="E692" s="532"/>
      <c r="F692" s="533"/>
      <c r="G692" s="536"/>
      <c r="H692" s="536"/>
      <c r="I692" s="539"/>
      <c r="J692" s="495"/>
      <c r="K692" s="519"/>
    </row>
    <row r="693" spans="1:11" s="464" customFormat="1">
      <c r="A693" s="530"/>
      <c r="B693" s="530"/>
      <c r="C693" s="531"/>
      <c r="D693" s="531"/>
      <c r="E693" s="532"/>
      <c r="F693" s="533"/>
      <c r="G693" s="536"/>
      <c r="H693" s="536"/>
      <c r="I693" s="539"/>
      <c r="J693" s="495"/>
      <c r="K693" s="519"/>
    </row>
    <row r="694" spans="1:11" s="464" customFormat="1">
      <c r="A694" s="530"/>
      <c r="B694" s="530"/>
      <c r="C694" s="531"/>
      <c r="D694" s="531"/>
      <c r="E694" s="532"/>
      <c r="F694" s="533"/>
      <c r="G694" s="536"/>
      <c r="H694" s="536"/>
      <c r="I694" s="539"/>
      <c r="J694" s="495"/>
      <c r="K694" s="519"/>
    </row>
    <row r="695" spans="1:11" s="464" customFormat="1">
      <c r="A695" s="530"/>
      <c r="B695" s="530"/>
      <c r="C695" s="531"/>
      <c r="D695" s="531"/>
      <c r="E695" s="532"/>
      <c r="F695" s="533"/>
      <c r="G695" s="536"/>
      <c r="H695" s="536"/>
      <c r="I695" s="539"/>
      <c r="J695" s="495"/>
      <c r="K695" s="519"/>
    </row>
    <row r="696" spans="1:11" s="452" customFormat="1">
      <c r="A696" s="530"/>
      <c r="B696" s="530"/>
      <c r="C696" s="531"/>
      <c r="D696" s="531"/>
      <c r="E696" s="532"/>
      <c r="F696" s="533"/>
      <c r="G696" s="536"/>
      <c r="H696" s="536"/>
      <c r="I696" s="539"/>
      <c r="J696" s="495"/>
      <c r="K696" s="519"/>
    </row>
    <row r="697" spans="1:11" s="464" customFormat="1">
      <c r="A697" s="530"/>
      <c r="B697" s="530"/>
      <c r="C697" s="531"/>
      <c r="D697" s="531"/>
      <c r="E697" s="532"/>
      <c r="F697" s="533"/>
      <c r="G697" s="536"/>
      <c r="H697" s="536"/>
      <c r="I697" s="539"/>
      <c r="J697" s="495"/>
      <c r="K697" s="519"/>
    </row>
    <row r="698" spans="1:11" s="464" customFormat="1">
      <c r="A698" s="530"/>
      <c r="B698" s="530"/>
      <c r="C698" s="531"/>
      <c r="D698" s="531"/>
      <c r="E698" s="532"/>
      <c r="F698" s="533"/>
      <c r="G698" s="536"/>
      <c r="H698" s="536"/>
      <c r="I698" s="539"/>
      <c r="J698" s="495"/>
      <c r="K698" s="519"/>
    </row>
    <row r="699" spans="1:11" s="464" customFormat="1">
      <c r="A699" s="530"/>
      <c r="B699" s="530"/>
      <c r="C699" s="531"/>
      <c r="D699" s="531"/>
      <c r="E699" s="532"/>
      <c r="F699" s="533"/>
      <c r="G699" s="536"/>
      <c r="H699" s="536"/>
      <c r="I699" s="539"/>
      <c r="J699" s="495"/>
      <c r="K699" s="519"/>
    </row>
    <row r="700" spans="1:11" s="464" customFormat="1">
      <c r="A700" s="530"/>
      <c r="B700" s="530"/>
      <c r="C700" s="531"/>
      <c r="D700" s="531"/>
      <c r="E700" s="532"/>
      <c r="F700" s="533"/>
      <c r="G700" s="536"/>
      <c r="H700" s="536"/>
      <c r="I700" s="539"/>
      <c r="J700" s="495"/>
      <c r="K700" s="519"/>
    </row>
    <row r="701" spans="1:11" s="464" customFormat="1">
      <c r="A701" s="530"/>
      <c r="B701" s="530"/>
      <c r="C701" s="531"/>
      <c r="D701" s="531"/>
      <c r="E701" s="532"/>
      <c r="F701" s="533"/>
      <c r="G701" s="536"/>
      <c r="H701" s="536"/>
      <c r="I701" s="539"/>
      <c r="J701" s="495"/>
      <c r="K701" s="519"/>
    </row>
    <row r="702" spans="1:11" s="464" customFormat="1">
      <c r="A702" s="530"/>
      <c r="B702" s="530"/>
      <c r="C702" s="531"/>
      <c r="D702" s="531"/>
      <c r="E702" s="532"/>
      <c r="F702" s="533"/>
      <c r="G702" s="536"/>
      <c r="H702" s="536"/>
      <c r="I702" s="539"/>
      <c r="J702" s="495"/>
      <c r="K702" s="519"/>
    </row>
    <row r="703" spans="1:11" s="464" customFormat="1">
      <c r="A703" s="530"/>
      <c r="B703" s="530"/>
      <c r="C703" s="531"/>
      <c r="D703" s="531"/>
      <c r="E703" s="532"/>
      <c r="F703" s="533"/>
      <c r="G703" s="536"/>
      <c r="H703" s="536"/>
      <c r="I703" s="539"/>
      <c r="J703" s="495"/>
      <c r="K703" s="519"/>
    </row>
    <row r="704" spans="1:11" s="464" customFormat="1">
      <c r="A704" s="530"/>
      <c r="B704" s="530"/>
      <c r="C704" s="531"/>
      <c r="D704" s="531"/>
      <c r="E704" s="532"/>
      <c r="F704" s="533"/>
      <c r="G704" s="536"/>
      <c r="H704" s="536"/>
      <c r="I704" s="539"/>
      <c r="J704" s="495"/>
      <c r="K704" s="519"/>
    </row>
    <row r="705" spans="1:11" s="479" customFormat="1">
      <c r="A705" s="530"/>
      <c r="B705" s="530"/>
      <c r="C705" s="531"/>
      <c r="D705" s="531"/>
      <c r="E705" s="532"/>
      <c r="F705" s="533"/>
      <c r="G705" s="536"/>
      <c r="H705" s="536"/>
      <c r="I705" s="539"/>
      <c r="J705" s="495"/>
      <c r="K705" s="519"/>
    </row>
    <row r="706" spans="1:11" s="464" customFormat="1">
      <c r="A706" s="530"/>
      <c r="B706" s="530"/>
      <c r="C706" s="531"/>
      <c r="D706" s="531"/>
      <c r="E706" s="532"/>
      <c r="F706" s="533"/>
      <c r="G706" s="536"/>
      <c r="H706" s="536"/>
      <c r="I706" s="539"/>
      <c r="J706" s="495"/>
      <c r="K706" s="519"/>
    </row>
    <row r="707" spans="1:11" s="464" customFormat="1">
      <c r="A707" s="530"/>
      <c r="B707" s="530"/>
      <c r="C707" s="531"/>
      <c r="D707" s="531"/>
      <c r="E707" s="532"/>
      <c r="F707" s="533"/>
      <c r="G707" s="536"/>
      <c r="H707" s="536"/>
      <c r="I707" s="539"/>
      <c r="J707" s="495"/>
      <c r="K707" s="519"/>
    </row>
    <row r="708" spans="1:11" s="464" customFormat="1">
      <c r="A708" s="530"/>
      <c r="B708" s="530"/>
      <c r="C708" s="531"/>
      <c r="D708" s="531"/>
      <c r="E708" s="532"/>
      <c r="F708" s="533"/>
      <c r="G708" s="536"/>
      <c r="H708" s="536"/>
      <c r="I708" s="539"/>
      <c r="J708" s="495"/>
      <c r="K708" s="519"/>
    </row>
    <row r="709" spans="1:11" s="464" customFormat="1">
      <c r="A709" s="530"/>
      <c r="B709" s="530"/>
      <c r="C709" s="531"/>
      <c r="D709" s="531"/>
      <c r="E709" s="532"/>
      <c r="F709" s="533"/>
      <c r="G709" s="536"/>
      <c r="H709" s="536"/>
      <c r="I709" s="539"/>
      <c r="J709" s="495"/>
      <c r="K709" s="519"/>
    </row>
    <row r="710" spans="1:11" s="464" customFormat="1">
      <c r="A710" s="530"/>
      <c r="B710" s="530"/>
      <c r="C710" s="531"/>
      <c r="D710" s="531"/>
      <c r="E710" s="532"/>
      <c r="F710" s="533"/>
      <c r="G710" s="536"/>
      <c r="H710" s="536"/>
      <c r="I710" s="539"/>
      <c r="J710" s="495"/>
      <c r="K710" s="519"/>
    </row>
    <row r="711" spans="1:11" s="485" customFormat="1">
      <c r="A711" s="530"/>
      <c r="B711" s="530"/>
      <c r="C711" s="531"/>
      <c r="D711" s="531"/>
      <c r="E711" s="532"/>
      <c r="F711" s="533"/>
      <c r="G711" s="536"/>
      <c r="H711" s="536"/>
      <c r="I711" s="539"/>
      <c r="J711" s="495"/>
      <c r="K711" s="519"/>
    </row>
    <row r="712" spans="1:11" s="479" customFormat="1">
      <c r="A712" s="530"/>
      <c r="B712" s="530"/>
      <c r="C712" s="531"/>
      <c r="D712" s="531"/>
      <c r="E712" s="532"/>
      <c r="F712" s="533"/>
      <c r="G712" s="536"/>
      <c r="H712" s="536"/>
      <c r="I712" s="539"/>
      <c r="J712" s="495"/>
      <c r="K712" s="519"/>
    </row>
    <row r="713" spans="1:11" s="479" customFormat="1">
      <c r="A713" s="530"/>
      <c r="B713" s="530"/>
      <c r="C713" s="531"/>
      <c r="D713" s="531"/>
      <c r="E713" s="532"/>
      <c r="F713" s="533"/>
      <c r="G713" s="536"/>
      <c r="H713" s="536"/>
      <c r="I713" s="539"/>
      <c r="J713" s="495"/>
      <c r="K713" s="519"/>
    </row>
    <row r="714" spans="1:11" s="479" customFormat="1">
      <c r="A714" s="530"/>
      <c r="B714" s="530"/>
      <c r="C714" s="531"/>
      <c r="D714" s="531"/>
      <c r="E714" s="532"/>
      <c r="F714" s="533"/>
      <c r="G714" s="536"/>
      <c r="H714" s="536"/>
      <c r="I714" s="539"/>
      <c r="J714" s="495"/>
      <c r="K714" s="519"/>
    </row>
    <row r="715" spans="1:11" s="479" customFormat="1">
      <c r="A715" s="530"/>
      <c r="B715" s="530"/>
      <c r="C715" s="531"/>
      <c r="D715" s="531"/>
      <c r="E715" s="532"/>
      <c r="F715" s="533"/>
      <c r="G715" s="536"/>
      <c r="H715" s="536"/>
      <c r="I715" s="539"/>
      <c r="J715" s="495"/>
      <c r="K715" s="519"/>
    </row>
    <row r="716" spans="1:11" s="479" customFormat="1">
      <c r="A716" s="530"/>
      <c r="B716" s="530"/>
      <c r="C716" s="531"/>
      <c r="D716" s="531"/>
      <c r="E716" s="532"/>
      <c r="F716" s="533"/>
      <c r="G716" s="536"/>
      <c r="H716" s="536"/>
      <c r="I716" s="539"/>
      <c r="J716" s="495"/>
      <c r="K716" s="519"/>
    </row>
    <row r="717" spans="1:11" s="485" customFormat="1">
      <c r="A717" s="530"/>
      <c r="B717" s="530"/>
      <c r="C717" s="531"/>
      <c r="D717" s="531"/>
      <c r="E717" s="532"/>
      <c r="F717" s="533"/>
      <c r="G717" s="536"/>
      <c r="H717" s="536"/>
      <c r="I717" s="539"/>
      <c r="J717" s="495"/>
      <c r="K717" s="519"/>
    </row>
    <row r="718" spans="1:11" s="479" customFormat="1">
      <c r="A718" s="530"/>
      <c r="B718" s="530"/>
      <c r="C718" s="531"/>
      <c r="D718" s="531"/>
      <c r="E718" s="532"/>
      <c r="F718" s="533"/>
      <c r="G718" s="536"/>
      <c r="H718" s="536"/>
      <c r="I718" s="539"/>
      <c r="J718" s="495"/>
      <c r="K718" s="519"/>
    </row>
    <row r="719" spans="1:11" s="479" customFormat="1">
      <c r="A719" s="530"/>
      <c r="B719" s="530"/>
      <c r="C719" s="531"/>
      <c r="D719" s="531"/>
      <c r="E719" s="532"/>
      <c r="F719" s="533"/>
      <c r="G719" s="536"/>
      <c r="H719" s="536"/>
      <c r="I719" s="539"/>
      <c r="J719" s="495"/>
      <c r="K719" s="519"/>
    </row>
    <row r="720" spans="1:11" s="479" customFormat="1">
      <c r="A720" s="530"/>
      <c r="B720" s="530"/>
      <c r="C720" s="531"/>
      <c r="D720" s="531"/>
      <c r="E720" s="532"/>
      <c r="F720" s="533"/>
      <c r="G720" s="536"/>
      <c r="H720" s="536"/>
      <c r="I720" s="539"/>
      <c r="J720" s="495"/>
      <c r="K720" s="519"/>
    </row>
    <row r="721" spans="1:11" s="479" customFormat="1">
      <c r="A721" s="530"/>
      <c r="B721" s="530"/>
      <c r="C721" s="531"/>
      <c r="D721" s="531"/>
      <c r="E721" s="532"/>
      <c r="F721" s="533"/>
      <c r="G721" s="536"/>
      <c r="H721" s="536"/>
      <c r="I721" s="539"/>
      <c r="J721" s="495"/>
      <c r="K721" s="519"/>
    </row>
    <row r="722" spans="1:11" s="479" customFormat="1">
      <c r="A722" s="530"/>
      <c r="B722" s="530"/>
      <c r="C722" s="531"/>
      <c r="D722" s="531"/>
      <c r="E722" s="532"/>
      <c r="F722" s="533"/>
      <c r="G722" s="536"/>
      <c r="H722" s="536"/>
      <c r="I722" s="539"/>
      <c r="J722" s="495"/>
      <c r="K722" s="519"/>
    </row>
    <row r="723" spans="1:11" s="479" customFormat="1">
      <c r="A723" s="530"/>
      <c r="B723" s="530"/>
      <c r="C723" s="531"/>
      <c r="D723" s="531"/>
      <c r="E723" s="532"/>
      <c r="F723" s="533"/>
      <c r="G723" s="536"/>
      <c r="H723" s="536"/>
      <c r="I723" s="539"/>
      <c r="J723" s="495"/>
      <c r="K723" s="519"/>
    </row>
    <row r="724" spans="1:11" s="479" customFormat="1">
      <c r="A724" s="530"/>
      <c r="B724" s="530"/>
      <c r="C724" s="531"/>
      <c r="D724" s="531"/>
      <c r="E724" s="532"/>
      <c r="F724" s="533"/>
      <c r="G724" s="536"/>
      <c r="H724" s="536"/>
      <c r="I724" s="539"/>
      <c r="J724" s="495"/>
      <c r="K724" s="519"/>
    </row>
    <row r="725" spans="1:11" s="485" customFormat="1">
      <c r="A725" s="530"/>
      <c r="B725" s="530"/>
      <c r="C725" s="531"/>
      <c r="D725" s="531"/>
      <c r="E725" s="532"/>
      <c r="F725" s="533"/>
      <c r="G725" s="536"/>
      <c r="H725" s="536"/>
      <c r="I725" s="539"/>
      <c r="J725" s="495"/>
      <c r="K725" s="519"/>
    </row>
    <row r="726" spans="1:11" s="479" customFormat="1">
      <c r="A726" s="530"/>
      <c r="B726" s="530"/>
      <c r="C726" s="531"/>
      <c r="D726" s="531"/>
      <c r="E726" s="532"/>
      <c r="F726" s="533"/>
      <c r="G726" s="536"/>
      <c r="H726" s="536"/>
      <c r="I726" s="539"/>
      <c r="J726" s="495"/>
      <c r="K726" s="519"/>
    </row>
    <row r="727" spans="1:11" s="479" customFormat="1">
      <c r="A727" s="530"/>
      <c r="B727" s="530"/>
      <c r="C727" s="531"/>
      <c r="D727" s="531"/>
      <c r="E727" s="532"/>
      <c r="F727" s="533"/>
      <c r="G727" s="536"/>
      <c r="H727" s="536"/>
      <c r="I727" s="539"/>
      <c r="J727" s="495"/>
      <c r="K727" s="519"/>
    </row>
    <row r="728" spans="1:11" s="479" customFormat="1">
      <c r="A728" s="530"/>
      <c r="B728" s="530"/>
      <c r="C728" s="531"/>
      <c r="D728" s="531"/>
      <c r="E728" s="532"/>
      <c r="F728" s="533"/>
      <c r="G728" s="536"/>
      <c r="H728" s="536"/>
      <c r="I728" s="539"/>
      <c r="J728" s="495"/>
      <c r="K728" s="519"/>
    </row>
    <row r="729" spans="1:11" s="525" customFormat="1" ht="18">
      <c r="A729" s="530"/>
      <c r="B729" s="530"/>
      <c r="C729" s="531"/>
      <c r="D729" s="531"/>
      <c r="E729" s="532"/>
      <c r="F729" s="533"/>
      <c r="G729" s="536"/>
      <c r="H729" s="536"/>
      <c r="I729" s="539"/>
      <c r="J729" s="495"/>
      <c r="K729" s="519"/>
    </row>
    <row r="730" spans="1:11" s="469" customFormat="1" ht="15.75">
      <c r="A730" s="530"/>
      <c r="B730" s="530"/>
      <c r="C730" s="531"/>
      <c r="D730" s="531"/>
      <c r="E730" s="532"/>
      <c r="F730" s="533"/>
      <c r="G730" s="536"/>
      <c r="H730" s="536"/>
      <c r="I730" s="539"/>
      <c r="J730" s="495"/>
      <c r="K730" s="519"/>
    </row>
    <row r="731" spans="1:11" s="479" customFormat="1">
      <c r="A731" s="530"/>
      <c r="B731" s="530"/>
      <c r="C731" s="531"/>
      <c r="D731" s="531"/>
      <c r="E731" s="532"/>
      <c r="F731" s="533"/>
      <c r="G731" s="536"/>
      <c r="H731" s="536"/>
      <c r="I731" s="539"/>
      <c r="J731" s="495"/>
      <c r="K731" s="519"/>
    </row>
    <row r="732" spans="1:11" s="485" customFormat="1">
      <c r="A732" s="530"/>
      <c r="B732" s="530"/>
      <c r="C732" s="531"/>
      <c r="D732" s="531"/>
      <c r="E732" s="532"/>
      <c r="F732" s="533"/>
      <c r="G732" s="536"/>
      <c r="H732" s="536"/>
      <c r="I732" s="539"/>
      <c r="J732" s="495"/>
      <c r="K732" s="519"/>
    </row>
    <row r="733" spans="1:11" s="479" customFormat="1">
      <c r="A733" s="530"/>
      <c r="B733" s="530"/>
      <c r="C733" s="531"/>
      <c r="D733" s="531"/>
      <c r="E733" s="532"/>
      <c r="F733" s="533"/>
      <c r="G733" s="536"/>
      <c r="H733" s="536"/>
      <c r="I733" s="539"/>
      <c r="J733" s="495"/>
      <c r="K733" s="519"/>
    </row>
    <row r="734" spans="1:11" s="464" customFormat="1">
      <c r="A734" s="530"/>
      <c r="B734" s="530"/>
      <c r="C734" s="531"/>
      <c r="D734" s="531"/>
      <c r="E734" s="532"/>
      <c r="F734" s="533"/>
      <c r="G734" s="536"/>
      <c r="H734" s="536"/>
      <c r="I734" s="539"/>
      <c r="J734" s="495"/>
      <c r="K734" s="519"/>
    </row>
    <row r="735" spans="1:11" s="464" customFormat="1">
      <c r="A735" s="530"/>
      <c r="B735" s="530"/>
      <c r="C735" s="531"/>
      <c r="D735" s="531"/>
      <c r="E735" s="532"/>
      <c r="F735" s="533"/>
      <c r="G735" s="536"/>
      <c r="H735" s="536"/>
      <c r="I735" s="539"/>
      <c r="J735" s="495"/>
      <c r="K735" s="519"/>
    </row>
    <row r="736" spans="1:11" s="464" customFormat="1">
      <c r="A736" s="530"/>
      <c r="B736" s="530"/>
      <c r="C736" s="531"/>
      <c r="D736" s="531"/>
      <c r="E736" s="532"/>
      <c r="F736" s="533"/>
      <c r="G736" s="536"/>
      <c r="H736" s="536"/>
      <c r="I736" s="539"/>
      <c r="J736" s="495"/>
      <c r="K736" s="519"/>
    </row>
    <row r="737" spans="1:11" s="464" customFormat="1">
      <c r="A737" s="530"/>
      <c r="B737" s="530"/>
      <c r="C737" s="531"/>
      <c r="D737" s="531"/>
      <c r="E737" s="532"/>
      <c r="F737" s="533"/>
      <c r="G737" s="536"/>
      <c r="H737" s="536"/>
      <c r="I737" s="539"/>
      <c r="J737" s="495"/>
      <c r="K737" s="519"/>
    </row>
    <row r="738" spans="1:11" s="464" customFormat="1">
      <c r="A738" s="530"/>
      <c r="B738" s="530"/>
      <c r="C738" s="531"/>
      <c r="D738" s="531"/>
      <c r="E738" s="532"/>
      <c r="F738" s="533"/>
      <c r="G738" s="536"/>
      <c r="H738" s="536"/>
      <c r="I738" s="539"/>
      <c r="J738" s="495"/>
      <c r="K738" s="519"/>
    </row>
    <row r="739" spans="1:11" s="452" customFormat="1">
      <c r="A739" s="530"/>
      <c r="B739" s="530"/>
      <c r="C739" s="531"/>
      <c r="D739" s="531"/>
      <c r="E739" s="532"/>
      <c r="F739" s="533"/>
      <c r="G739" s="536"/>
      <c r="H739" s="536"/>
      <c r="I739" s="539"/>
      <c r="J739" s="495"/>
      <c r="K739" s="519"/>
    </row>
    <row r="740" spans="1:11" s="464" customFormat="1">
      <c r="A740" s="530"/>
      <c r="B740" s="530"/>
      <c r="C740" s="531"/>
      <c r="D740" s="531"/>
      <c r="E740" s="532"/>
      <c r="F740" s="533"/>
      <c r="G740" s="536"/>
      <c r="H740" s="536"/>
      <c r="I740" s="539"/>
      <c r="J740" s="495"/>
      <c r="K740" s="519"/>
    </row>
    <row r="741" spans="1:11" s="464" customFormat="1">
      <c r="A741" s="530"/>
      <c r="B741" s="530"/>
      <c r="C741" s="531"/>
      <c r="D741" s="531"/>
      <c r="E741" s="532"/>
      <c r="F741" s="533"/>
      <c r="G741" s="536"/>
      <c r="H741" s="536"/>
      <c r="I741" s="539"/>
      <c r="J741" s="495"/>
      <c r="K741" s="519"/>
    </row>
    <row r="742" spans="1:11" s="464" customFormat="1">
      <c r="A742" s="530"/>
      <c r="B742" s="530"/>
      <c r="C742" s="531"/>
      <c r="D742" s="531"/>
      <c r="E742" s="532"/>
      <c r="F742" s="533"/>
      <c r="G742" s="536"/>
      <c r="H742" s="536"/>
      <c r="I742" s="539"/>
      <c r="J742" s="495"/>
      <c r="K742" s="519"/>
    </row>
    <row r="743" spans="1:11" s="479" customFormat="1">
      <c r="A743" s="530"/>
      <c r="B743" s="530"/>
      <c r="C743" s="531"/>
      <c r="D743" s="531"/>
      <c r="E743" s="532"/>
      <c r="F743" s="533"/>
      <c r="G743" s="536"/>
      <c r="H743" s="536"/>
      <c r="I743" s="539"/>
      <c r="J743" s="495"/>
      <c r="K743" s="519"/>
    </row>
    <row r="744" spans="1:11" s="485" customFormat="1">
      <c r="A744" s="530"/>
      <c r="B744" s="530"/>
      <c r="C744" s="531"/>
      <c r="D744" s="531"/>
      <c r="E744" s="532"/>
      <c r="F744" s="533"/>
      <c r="G744" s="536"/>
      <c r="H744" s="536"/>
      <c r="I744" s="539"/>
      <c r="J744" s="495"/>
      <c r="K744" s="519"/>
    </row>
    <row r="745" spans="1:11" s="479" customFormat="1">
      <c r="A745" s="530"/>
      <c r="B745" s="530"/>
      <c r="C745" s="531"/>
      <c r="D745" s="531"/>
      <c r="E745" s="532"/>
      <c r="F745" s="533"/>
      <c r="G745" s="536"/>
      <c r="H745" s="536"/>
      <c r="I745" s="539"/>
      <c r="J745" s="495"/>
      <c r="K745" s="519"/>
    </row>
    <row r="746" spans="1:11" s="479" customFormat="1">
      <c r="A746" s="530"/>
      <c r="B746" s="530"/>
      <c r="C746" s="531"/>
      <c r="D746" s="531"/>
      <c r="E746" s="532"/>
      <c r="F746" s="533"/>
      <c r="G746" s="536"/>
      <c r="H746" s="536"/>
      <c r="I746" s="539"/>
      <c r="J746" s="495"/>
      <c r="K746" s="519"/>
    </row>
    <row r="747" spans="1:11" s="481" customFormat="1">
      <c r="A747" s="530"/>
      <c r="B747" s="530"/>
      <c r="C747" s="531"/>
      <c r="D747" s="531"/>
      <c r="E747" s="532"/>
      <c r="F747" s="533"/>
      <c r="G747" s="536"/>
      <c r="H747" s="536"/>
      <c r="I747" s="539"/>
      <c r="J747" s="495"/>
      <c r="K747" s="519"/>
    </row>
    <row r="748" spans="1:11" s="479" customFormat="1">
      <c r="A748" s="530"/>
      <c r="B748" s="530"/>
      <c r="C748" s="531"/>
      <c r="D748" s="531"/>
      <c r="E748" s="532"/>
      <c r="F748" s="533"/>
      <c r="G748" s="536"/>
      <c r="H748" s="536"/>
      <c r="I748" s="539"/>
      <c r="J748" s="495"/>
      <c r="K748" s="519"/>
    </row>
    <row r="749" spans="1:11" s="479" customFormat="1">
      <c r="A749" s="530"/>
      <c r="B749" s="530"/>
      <c r="C749" s="531"/>
      <c r="D749" s="531"/>
      <c r="E749" s="532"/>
      <c r="F749" s="533"/>
      <c r="G749" s="536"/>
      <c r="H749" s="536"/>
      <c r="I749" s="539"/>
      <c r="J749" s="495"/>
      <c r="K749" s="519"/>
    </row>
  </sheetData>
  <phoneticPr fontId="13" type="noConversion"/>
  <pageMargins left="0.59055118110236227" right="0.27559055118110237" top="0.6692913385826772" bottom="0.78740157480314965" header="0.51181102362204722" footer="0.51181102362204722"/>
  <pageSetup paperSize="9" orientation="portrait" useFirstPageNumber="1" horizontalDpi="300" verticalDpi="4294967292" r:id="rId1"/>
  <headerFooter alignWithMargins="0">
    <oddFooter>&amp;L&amp;6Arbeitshilfen BoGwS&amp;C &amp;R&amp;6&amp;A, Seite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2"/>
  <sheetViews>
    <sheetView showGridLines="0" topLeftCell="A10" workbookViewId="0"/>
  </sheetViews>
  <sheetFormatPr baseColWidth="10" defaultRowHeight="12.75"/>
  <cols>
    <col min="1" max="1" width="3.5703125" style="530" customWidth="1"/>
    <col min="2" max="2" width="3.140625" style="530" customWidth="1"/>
    <col min="3" max="4" width="3.140625" style="531" customWidth="1"/>
    <col min="5" max="5" width="4.7109375" style="532" customWidth="1"/>
    <col min="6" max="6" width="5.7109375" style="533" customWidth="1"/>
    <col min="7" max="7" width="47.85546875" style="536" customWidth="1"/>
    <col min="8" max="8" width="1.7109375" style="536" customWidth="1"/>
    <col min="9" max="9" width="10.7109375" style="539" customWidth="1"/>
    <col min="10" max="10" width="1.7109375" style="495" customWidth="1"/>
    <col min="11" max="11" width="10.5703125" style="519" customWidth="1"/>
    <col min="12" max="252" width="11.5703125" style="495" customWidth="1"/>
    <col min="253" max="16384" width="11.42578125" style="495"/>
  </cols>
  <sheetData>
    <row r="1" spans="1:11" s="597" customFormat="1" ht="15" customHeight="1">
      <c r="A1" s="1372" t="s">
        <v>534</v>
      </c>
      <c r="B1" s="1"/>
      <c r="C1" s="2"/>
      <c r="D1" s="2"/>
      <c r="E1" s="3"/>
      <c r="F1" s="10"/>
      <c r="G1" s="1331"/>
      <c r="H1" s="1332"/>
      <c r="I1" s="1238"/>
      <c r="J1" s="1238"/>
      <c r="K1" s="1373"/>
    </row>
    <row r="2" spans="1:11" s="597" customFormat="1" ht="15.75" customHeight="1">
      <c r="A2" s="1240" t="str">
        <f>Bez_Phase</f>
        <v>II / FB</v>
      </c>
      <c r="B2" s="1"/>
      <c r="C2" s="2"/>
      <c r="D2" s="2"/>
      <c r="E2" s="3"/>
      <c r="F2" s="10"/>
      <c r="G2" s="1331"/>
      <c r="H2" s="1332"/>
      <c r="I2" s="1238"/>
      <c r="J2" s="1238"/>
      <c r="K2" s="1373"/>
    </row>
    <row r="3" spans="1:11" s="598" customFormat="1" ht="15.75" customHeight="1">
      <c r="A3" s="320" t="s">
        <v>706</v>
      </c>
      <c r="B3" s="1"/>
      <c r="C3" s="1"/>
      <c r="D3" s="1"/>
      <c r="E3" s="6"/>
      <c r="F3" s="4"/>
      <c r="G3" s="1256" t="str">
        <f>Lieg_name</f>
        <v>XXXABCXXX</v>
      </c>
      <c r="H3" s="1244"/>
      <c r="I3" s="1244"/>
      <c r="J3" s="1374"/>
      <c r="K3" s="1375"/>
    </row>
    <row r="4" spans="1:11" s="598" customFormat="1" ht="12.75" customHeight="1">
      <c r="A4" s="320" t="s">
        <v>549</v>
      </c>
      <c r="B4" s="1"/>
      <c r="C4" s="1"/>
      <c r="D4" s="1"/>
      <c r="E4" s="6"/>
      <c r="F4" s="4"/>
      <c r="G4" s="1334">
        <f>LGKNR</f>
        <v>123456789</v>
      </c>
      <c r="H4" s="1244"/>
      <c r="I4" s="1244"/>
      <c r="J4" s="1374"/>
      <c r="K4" s="1375"/>
    </row>
    <row r="5" spans="1:11" s="598" customFormat="1" ht="9.75" customHeight="1">
      <c r="A5" s="1"/>
      <c r="B5" s="1"/>
      <c r="C5" s="2"/>
      <c r="D5" s="2"/>
      <c r="E5" s="6"/>
      <c r="F5" s="4"/>
      <c r="G5" s="7"/>
      <c r="H5" s="1237"/>
      <c r="I5" s="1374"/>
      <c r="J5" s="1374"/>
      <c r="K5" s="1375"/>
    </row>
    <row r="6" spans="1:11" s="453" customFormat="1" ht="24.75" customHeight="1">
      <c r="A6" s="1378" t="s">
        <v>991</v>
      </c>
      <c r="B6" s="451"/>
      <c r="C6" s="1379"/>
      <c r="D6" s="1379"/>
      <c r="E6" s="1380" t="s">
        <v>992</v>
      </c>
      <c r="F6" s="1378" t="s">
        <v>993</v>
      </c>
      <c r="G6" s="452" t="s">
        <v>994</v>
      </c>
      <c r="H6" s="452"/>
      <c r="I6" s="1324" t="s">
        <v>553</v>
      </c>
      <c r="J6" s="330"/>
      <c r="K6" s="1381" t="s">
        <v>174</v>
      </c>
    </row>
    <row r="7" spans="1:11" s="459" customFormat="1" ht="3.75" customHeight="1">
      <c r="A7" s="454"/>
      <c r="B7" s="455"/>
      <c r="C7" s="456"/>
      <c r="D7" s="456"/>
      <c r="E7" s="457"/>
      <c r="F7" s="454"/>
      <c r="G7" s="458"/>
      <c r="H7" s="458"/>
      <c r="I7" s="1382"/>
      <c r="J7" s="1382"/>
      <c r="K7" s="1382"/>
    </row>
    <row r="8" spans="1:11" s="465" customFormat="1" ht="4.5" customHeight="1">
      <c r="A8" s="460"/>
      <c r="B8" s="461"/>
      <c r="C8" s="462"/>
      <c r="D8" s="462"/>
      <c r="E8" s="463"/>
      <c r="F8" s="460"/>
      <c r="G8" s="464"/>
      <c r="H8" s="464"/>
      <c r="I8" s="461"/>
      <c r="J8" s="461"/>
      <c r="K8" s="461"/>
    </row>
    <row r="9" spans="1:11" s="1192" customFormat="1" ht="16.5" customHeight="1">
      <c r="A9" s="1179">
        <v>15</v>
      </c>
      <c r="B9" s="1187"/>
      <c r="C9" s="1188"/>
      <c r="D9" s="1188"/>
      <c r="E9" s="1189"/>
      <c r="F9" s="1190"/>
      <c r="G9" s="367" t="s">
        <v>674</v>
      </c>
      <c r="H9" s="1191"/>
      <c r="I9" s="1408"/>
      <c r="J9" s="1409"/>
      <c r="K9" s="1410"/>
    </row>
    <row r="10" spans="1:11" s="470" customFormat="1" ht="4.5" customHeight="1">
      <c r="A10" s="1173"/>
      <c r="B10" s="1160"/>
      <c r="C10" s="1161"/>
      <c r="D10" s="1161"/>
      <c r="E10" s="468"/>
      <c r="F10" s="460"/>
      <c r="G10" s="540"/>
      <c r="H10" s="540"/>
      <c r="I10" s="1411"/>
      <c r="J10" s="551"/>
      <c r="K10" s="461"/>
    </row>
    <row r="11" spans="1:11" s="479" customFormat="1" ht="13.5" customHeight="1">
      <c r="A11" s="1174">
        <v>15</v>
      </c>
      <c r="B11" s="1174">
        <v>1</v>
      </c>
      <c r="C11" s="1169"/>
      <c r="D11" s="1169"/>
      <c r="E11" s="496"/>
      <c r="F11" s="491"/>
      <c r="G11" s="475" t="s">
        <v>675</v>
      </c>
      <c r="H11" s="452"/>
      <c r="I11" s="475"/>
      <c r="J11" s="475"/>
      <c r="K11" s="1396"/>
    </row>
    <row r="12" spans="1:11" s="479" customFormat="1" ht="4.5" customHeight="1">
      <c r="A12" s="1168"/>
      <c r="B12" s="1168"/>
      <c r="C12" s="1169"/>
      <c r="D12" s="1169"/>
      <c r="E12" s="496"/>
      <c r="F12" s="491"/>
      <c r="G12" s="452"/>
      <c r="H12" s="452"/>
      <c r="I12" s="475"/>
      <c r="J12" s="475"/>
      <c r="K12" s="1396"/>
    </row>
    <row r="13" spans="1:11" s="470" customFormat="1" ht="51">
      <c r="A13" s="1175">
        <v>15</v>
      </c>
      <c r="B13" s="1175">
        <v>1</v>
      </c>
      <c r="C13" s="1176">
        <v>1</v>
      </c>
      <c r="D13" s="1176"/>
      <c r="E13" s="541"/>
      <c r="F13" s="542" t="s">
        <v>1000</v>
      </c>
      <c r="G13" s="543" t="s">
        <v>931</v>
      </c>
      <c r="H13" s="544"/>
      <c r="I13" s="1391" t="s">
        <v>1001</v>
      </c>
      <c r="J13" s="1412"/>
      <c r="K13" s="1413"/>
    </row>
    <row r="14" spans="1:11" s="479" customFormat="1" ht="4.5" customHeight="1">
      <c r="A14" s="1168"/>
      <c r="B14" s="1168"/>
      <c r="C14" s="1169"/>
      <c r="D14" s="1169"/>
      <c r="E14" s="496"/>
      <c r="F14" s="491"/>
      <c r="G14" s="452"/>
      <c r="H14" s="452"/>
      <c r="I14" s="475"/>
      <c r="J14" s="475"/>
      <c r="K14" s="1396"/>
    </row>
    <row r="15" spans="1:11" s="470" customFormat="1" ht="39" customHeight="1">
      <c r="A15" s="1175">
        <v>15</v>
      </c>
      <c r="B15" s="1175">
        <v>1</v>
      </c>
      <c r="C15" s="1176">
        <v>2</v>
      </c>
      <c r="D15" s="1176"/>
      <c r="E15" s="541"/>
      <c r="F15" s="542" t="s">
        <v>408</v>
      </c>
      <c r="G15" s="543" t="s">
        <v>603</v>
      </c>
      <c r="H15" s="544"/>
      <c r="I15" s="1414"/>
      <c r="J15" s="1412"/>
      <c r="K15" s="1413"/>
    </row>
    <row r="16" spans="1:11" s="479" customFormat="1" ht="4.5" customHeight="1">
      <c r="A16" s="1168"/>
      <c r="B16" s="1168"/>
      <c r="C16" s="1169"/>
      <c r="D16" s="1169"/>
      <c r="E16" s="496"/>
      <c r="F16" s="491"/>
      <c r="G16" s="452"/>
      <c r="H16" s="452"/>
      <c r="I16" s="475"/>
      <c r="J16" s="475"/>
      <c r="K16" s="1396"/>
    </row>
    <row r="17" spans="1:11" s="470" customFormat="1" ht="54" customHeight="1">
      <c r="A17" s="1175">
        <v>15</v>
      </c>
      <c r="B17" s="1175">
        <v>1</v>
      </c>
      <c r="C17" s="1176">
        <v>3</v>
      </c>
      <c r="D17" s="1176"/>
      <c r="E17" s="541"/>
      <c r="F17" s="542" t="s">
        <v>1000</v>
      </c>
      <c r="G17" s="543" t="s">
        <v>606</v>
      </c>
      <c r="H17" s="544"/>
      <c r="I17" s="1391" t="s">
        <v>1001</v>
      </c>
      <c r="J17" s="1412"/>
      <c r="K17" s="1413"/>
    </row>
    <row r="18" spans="1:11" s="479" customFormat="1" ht="4.5" customHeight="1">
      <c r="A18" s="1168"/>
      <c r="B18" s="1168"/>
      <c r="C18" s="1169"/>
      <c r="D18" s="1169"/>
      <c r="E18" s="496"/>
      <c r="F18" s="491"/>
      <c r="G18" s="452"/>
      <c r="H18" s="452"/>
      <c r="I18" s="475"/>
      <c r="J18" s="475"/>
      <c r="K18" s="1396"/>
    </row>
    <row r="19" spans="1:11" s="470" customFormat="1" ht="26.25" customHeight="1">
      <c r="A19" s="1175">
        <v>15</v>
      </c>
      <c r="B19" s="1175">
        <v>1</v>
      </c>
      <c r="C19" s="1175">
        <v>4</v>
      </c>
      <c r="D19" s="1175"/>
      <c r="E19" s="541"/>
      <c r="F19" s="542" t="s">
        <v>408</v>
      </c>
      <c r="G19" s="1415" t="s">
        <v>604</v>
      </c>
      <c r="H19" s="1412"/>
      <c r="I19" s="1416"/>
      <c r="J19" s="1412"/>
      <c r="K19" s="1413"/>
    </row>
    <row r="20" spans="1:11" s="479" customFormat="1" ht="4.5" customHeight="1">
      <c r="A20" s="1168"/>
      <c r="B20" s="1168"/>
      <c r="C20" s="1169"/>
      <c r="D20" s="1169"/>
      <c r="E20" s="496"/>
      <c r="F20" s="491"/>
      <c r="G20" s="452"/>
      <c r="H20" s="452"/>
      <c r="I20" s="475"/>
      <c r="J20" s="475"/>
      <c r="K20" s="1396"/>
    </row>
    <row r="21" spans="1:11" s="80" customFormat="1" ht="27.75" customHeight="1">
      <c r="A21" s="1175">
        <v>15</v>
      </c>
      <c r="B21" s="270">
        <v>1</v>
      </c>
      <c r="C21" s="1087">
        <v>5</v>
      </c>
      <c r="D21" s="1087"/>
      <c r="E21" s="271"/>
      <c r="F21" s="545" t="s">
        <v>1004</v>
      </c>
      <c r="G21" s="273" t="s">
        <v>880</v>
      </c>
      <c r="H21" s="273"/>
      <c r="I21" s="1417"/>
      <c r="J21" s="1418"/>
      <c r="K21" s="1419"/>
    </row>
    <row r="22" spans="1:11" s="80" customFormat="1" ht="9" customHeight="1">
      <c r="A22" s="229"/>
      <c r="B22" s="229"/>
      <c r="C22" s="239"/>
      <c r="D22" s="239"/>
      <c r="E22" s="46"/>
      <c r="F22" s="261"/>
      <c r="G22" s="36"/>
      <c r="H22" s="36"/>
      <c r="I22" s="1420"/>
      <c r="J22" s="40"/>
      <c r="K22" s="1421"/>
    </row>
    <row r="23" spans="1:11" s="80" customFormat="1" ht="18" customHeight="1" thickBot="1">
      <c r="A23" s="229"/>
      <c r="B23" s="229"/>
      <c r="C23" s="239"/>
      <c r="D23" s="239"/>
      <c r="E23" s="46"/>
      <c r="F23" s="261"/>
      <c r="G23" s="30" t="s">
        <v>105</v>
      </c>
      <c r="H23" s="36"/>
      <c r="I23" s="1420"/>
      <c r="J23" s="40"/>
      <c r="K23" s="546"/>
    </row>
    <row r="24" spans="1:11" s="501" customFormat="1" ht="7.5" customHeight="1" thickTop="1">
      <c r="A24" s="1160"/>
      <c r="B24" s="1164"/>
      <c r="C24" s="1165"/>
      <c r="D24" s="1165"/>
      <c r="E24" s="490"/>
      <c r="F24" s="491"/>
      <c r="G24" s="464"/>
      <c r="H24" s="464"/>
      <c r="I24" s="1393"/>
      <c r="J24" s="467"/>
      <c r="K24" s="461"/>
    </row>
    <row r="25" spans="1:11" s="80" customFormat="1" ht="15.75" customHeight="1">
      <c r="A25" s="231">
        <v>15</v>
      </c>
      <c r="B25" s="231">
        <v>2</v>
      </c>
      <c r="C25" s="1082" t="s">
        <v>996</v>
      </c>
      <c r="D25" s="1082"/>
      <c r="E25" s="43"/>
      <c r="F25" s="28"/>
      <c r="G25" s="30" t="s">
        <v>412</v>
      </c>
      <c r="H25" s="30"/>
      <c r="I25" s="1422"/>
      <c r="J25" s="1422"/>
      <c r="K25" s="1423"/>
    </row>
    <row r="26" spans="1:11" s="80" customFormat="1" ht="4.5" customHeight="1">
      <c r="A26" s="230"/>
      <c r="B26" s="230"/>
      <c r="C26" s="1084"/>
      <c r="D26" s="1084"/>
      <c r="E26" s="41"/>
      <c r="F26" s="35"/>
      <c r="G26" s="36"/>
      <c r="H26" s="36"/>
      <c r="I26" s="40"/>
      <c r="J26" s="40"/>
      <c r="K26" s="1424"/>
    </row>
    <row r="27" spans="1:11" s="80" customFormat="1" ht="40.5" customHeight="1">
      <c r="A27" s="232">
        <v>15</v>
      </c>
      <c r="B27" s="229">
        <v>2</v>
      </c>
      <c r="C27" s="239">
        <v>1</v>
      </c>
      <c r="D27" s="239"/>
      <c r="E27" s="46"/>
      <c r="F27" s="316" t="s">
        <v>1000</v>
      </c>
      <c r="G27" s="36" t="s">
        <v>138</v>
      </c>
      <c r="H27" s="36"/>
      <c r="I27" s="1391" t="s">
        <v>1001</v>
      </c>
      <c r="J27" s="1420"/>
      <c r="K27" s="1425"/>
    </row>
    <row r="28" spans="1:11" s="479" customFormat="1" ht="4.5" customHeight="1">
      <c r="A28" s="1168"/>
      <c r="B28" s="1168"/>
      <c r="C28" s="1169"/>
      <c r="D28" s="1169"/>
      <c r="E28" s="496"/>
      <c r="F28" s="491"/>
      <c r="G28" s="452"/>
      <c r="H28" s="452"/>
      <c r="I28" s="475"/>
      <c r="J28" s="475"/>
      <c r="K28" s="1396"/>
    </row>
    <row r="29" spans="1:11" s="80" customFormat="1" ht="54" customHeight="1">
      <c r="A29" s="232">
        <v>15</v>
      </c>
      <c r="B29" s="229">
        <v>2</v>
      </c>
      <c r="C29" s="239">
        <v>2</v>
      </c>
      <c r="D29" s="239"/>
      <c r="E29" s="46"/>
      <c r="F29" s="316" t="s">
        <v>1004</v>
      </c>
      <c r="G29" s="36" t="s">
        <v>605</v>
      </c>
      <c r="H29" s="36"/>
      <c r="I29" s="1426"/>
      <c r="J29" s="1420"/>
      <c r="K29" s="1425"/>
    </row>
    <row r="30" spans="1:11" s="479" customFormat="1" ht="4.5" customHeight="1">
      <c r="A30" s="1168"/>
      <c r="B30" s="1168"/>
      <c r="C30" s="1169"/>
      <c r="D30" s="1169"/>
      <c r="E30" s="496"/>
      <c r="F30" s="491"/>
      <c r="G30" s="452"/>
      <c r="H30" s="452"/>
      <c r="I30" s="475"/>
      <c r="J30" s="475"/>
      <c r="K30" s="1396"/>
    </row>
    <row r="31" spans="1:11" s="80" customFormat="1" ht="39" customHeight="1">
      <c r="A31" s="232">
        <v>15</v>
      </c>
      <c r="B31" s="230">
        <v>2</v>
      </c>
      <c r="C31" s="1084">
        <v>3</v>
      </c>
      <c r="D31" s="1084"/>
      <c r="E31" s="41"/>
      <c r="F31" s="35" t="s">
        <v>887</v>
      </c>
      <c r="G31" s="36" t="s">
        <v>139</v>
      </c>
      <c r="H31" s="36"/>
      <c r="I31" s="1427"/>
      <c r="J31" s="1420"/>
      <c r="K31" s="1425"/>
    </row>
    <row r="32" spans="1:11" s="479" customFormat="1" ht="4.5" customHeight="1">
      <c r="A32" s="1168"/>
      <c r="B32" s="1168"/>
      <c r="C32" s="1169"/>
      <c r="D32" s="1169"/>
      <c r="E32" s="496"/>
      <c r="F32" s="491"/>
      <c r="G32" s="452"/>
      <c r="H32" s="452"/>
      <c r="I32" s="475"/>
      <c r="J32" s="475"/>
      <c r="K32" s="1396"/>
    </row>
    <row r="33" spans="1:11" s="80" customFormat="1" ht="39.75" customHeight="1">
      <c r="A33" s="232">
        <v>15</v>
      </c>
      <c r="B33" s="230">
        <v>2</v>
      </c>
      <c r="C33" s="1084">
        <v>4</v>
      </c>
      <c r="D33" s="1084"/>
      <c r="E33" s="41"/>
      <c r="F33" s="35" t="s">
        <v>887</v>
      </c>
      <c r="G33" s="36" t="s">
        <v>607</v>
      </c>
      <c r="H33" s="36"/>
      <c r="I33" s="1427"/>
      <c r="J33" s="1420"/>
      <c r="K33" s="1425"/>
    </row>
    <row r="34" spans="1:11" s="479" customFormat="1" ht="4.5" customHeight="1">
      <c r="A34" s="1168"/>
      <c r="B34" s="1168"/>
      <c r="C34" s="1169"/>
      <c r="D34" s="1169"/>
      <c r="E34" s="496"/>
      <c r="F34" s="491"/>
      <c r="G34" s="452"/>
      <c r="H34" s="452"/>
      <c r="I34" s="475"/>
      <c r="J34" s="475"/>
      <c r="K34" s="1396"/>
    </row>
    <row r="35" spans="1:11" s="80" customFormat="1" ht="40.5" customHeight="1">
      <c r="A35" s="232">
        <v>15</v>
      </c>
      <c r="B35" s="230">
        <v>2</v>
      </c>
      <c r="C35" s="1084">
        <v>5</v>
      </c>
      <c r="D35" s="1084"/>
      <c r="E35" s="41"/>
      <c r="F35" s="316" t="s">
        <v>1000</v>
      </c>
      <c r="G35" s="36" t="s">
        <v>140</v>
      </c>
      <c r="H35" s="36"/>
      <c r="I35" s="1391" t="s">
        <v>1001</v>
      </c>
      <c r="J35" s="1420"/>
      <c r="K35" s="1425"/>
    </row>
    <row r="36" spans="1:11" s="479" customFormat="1" ht="4.5" customHeight="1">
      <c r="A36" s="1168"/>
      <c r="B36" s="1168"/>
      <c r="C36" s="1169"/>
      <c r="D36" s="1169"/>
      <c r="E36" s="496"/>
      <c r="F36" s="491"/>
      <c r="G36" s="452"/>
      <c r="H36" s="452"/>
      <c r="I36" s="475"/>
      <c r="J36" s="475"/>
      <c r="K36" s="1396"/>
    </row>
    <row r="37" spans="1:11" s="80" customFormat="1" ht="39.75" customHeight="1">
      <c r="A37" s="232">
        <v>15</v>
      </c>
      <c r="B37" s="230">
        <v>2</v>
      </c>
      <c r="C37" s="1084">
        <v>6</v>
      </c>
      <c r="D37" s="1084"/>
      <c r="E37" s="41"/>
      <c r="F37" s="316" t="s">
        <v>1000</v>
      </c>
      <c r="G37" s="36" t="s">
        <v>83</v>
      </c>
      <c r="H37" s="36"/>
      <c r="I37" s="1391" t="s">
        <v>1001</v>
      </c>
      <c r="J37" s="1420"/>
      <c r="K37" s="1425"/>
    </row>
    <row r="38" spans="1:11" s="479" customFormat="1" ht="4.5" customHeight="1">
      <c r="A38" s="1168"/>
      <c r="B38" s="1168"/>
      <c r="C38" s="1169"/>
      <c r="D38" s="1169"/>
      <c r="E38" s="496"/>
      <c r="F38" s="491"/>
      <c r="G38" s="452"/>
      <c r="H38" s="452"/>
      <c r="I38" s="475"/>
      <c r="J38" s="475"/>
      <c r="K38" s="1396"/>
    </row>
    <row r="39" spans="1:11" s="80" customFormat="1" ht="15.75" customHeight="1">
      <c r="A39" s="232">
        <v>15</v>
      </c>
      <c r="B39" s="230">
        <v>2</v>
      </c>
      <c r="C39" s="1084">
        <v>7</v>
      </c>
      <c r="D39" s="1084"/>
      <c r="E39" s="41"/>
      <c r="F39" s="316" t="s">
        <v>1000</v>
      </c>
      <c r="G39" s="36" t="s">
        <v>84</v>
      </c>
      <c r="H39" s="36"/>
      <c r="I39" s="1391" t="s">
        <v>1001</v>
      </c>
      <c r="J39" s="1420"/>
      <c r="K39" s="1425"/>
    </row>
    <row r="40" spans="1:11" s="80" customFormat="1" ht="9" customHeight="1">
      <c r="A40" s="229"/>
      <c r="B40" s="229"/>
      <c r="C40" s="239"/>
      <c r="D40" s="239"/>
      <c r="E40" s="46"/>
      <c r="F40" s="261"/>
      <c r="G40" s="36"/>
      <c r="H40" s="36"/>
      <c r="I40" s="1420"/>
      <c r="J40" s="40"/>
      <c r="K40" s="1421"/>
    </row>
    <row r="41" spans="1:11" s="80" customFormat="1" ht="18" customHeight="1" thickBot="1">
      <c r="A41" s="229"/>
      <c r="B41" s="229"/>
      <c r="C41" s="239"/>
      <c r="D41" s="239"/>
      <c r="E41" s="46"/>
      <c r="F41" s="261"/>
      <c r="G41" s="30" t="s">
        <v>103</v>
      </c>
      <c r="H41" s="36"/>
      <c r="I41" s="1420"/>
      <c r="J41" s="40"/>
      <c r="K41" s="262"/>
    </row>
    <row r="42" spans="1:11" s="80" customFormat="1" ht="9" customHeight="1" thickTop="1">
      <c r="A42" s="267"/>
      <c r="B42" s="267"/>
      <c r="C42" s="1086"/>
      <c r="D42" s="1086"/>
      <c r="E42" s="268"/>
      <c r="F42" s="265"/>
      <c r="G42" s="266"/>
      <c r="H42" s="266"/>
      <c r="I42" s="1428"/>
      <c r="J42" s="1428"/>
      <c r="K42" s="1429"/>
    </row>
    <row r="43" spans="1:11" s="501" customFormat="1" ht="15.75" customHeight="1" thickBot="1">
      <c r="A43" s="1166"/>
      <c r="B43" s="1166"/>
      <c r="C43" s="1167"/>
      <c r="D43" s="1167"/>
      <c r="E43" s="493"/>
      <c r="F43" s="494"/>
      <c r="G43" s="452" t="s">
        <v>104</v>
      </c>
      <c r="H43" s="452"/>
      <c r="I43" s="467"/>
      <c r="J43" s="555"/>
      <c r="K43" s="1394"/>
    </row>
    <row r="44" spans="1:11" s="504" customFormat="1" ht="16.5" thickTop="1">
      <c r="A44" s="1177"/>
      <c r="B44" s="1177"/>
      <c r="C44" s="1177"/>
      <c r="D44" s="1177"/>
      <c r="E44" s="502"/>
      <c r="F44" s="482"/>
      <c r="G44" s="503"/>
      <c r="H44" s="479"/>
      <c r="I44" s="479"/>
      <c r="J44" s="479"/>
      <c r="K44" s="465"/>
    </row>
    <row r="45" spans="1:11" s="501" customFormat="1" ht="15.75">
      <c r="A45" s="1178"/>
      <c r="B45" s="1178"/>
      <c r="C45" s="1178"/>
      <c r="D45" s="1178"/>
      <c r="E45" s="505"/>
      <c r="F45" s="506"/>
      <c r="G45" s="507"/>
      <c r="H45" s="469"/>
      <c r="I45" s="469"/>
      <c r="J45" s="469"/>
      <c r="K45" s="459"/>
    </row>
    <row r="46" spans="1:11" s="501" customFormat="1" ht="15.75">
      <c r="A46" s="1177"/>
      <c r="B46" s="1177"/>
      <c r="C46" s="1177"/>
      <c r="D46" s="1177"/>
      <c r="E46" s="502"/>
      <c r="F46" s="482"/>
      <c r="G46" s="503"/>
      <c r="H46" s="479"/>
      <c r="I46" s="479"/>
      <c r="J46" s="479"/>
      <c r="K46" s="465"/>
    </row>
    <row r="47" spans="1:11" s="501" customFormat="1" ht="15.75">
      <c r="A47" s="1177"/>
      <c r="B47" s="1177"/>
      <c r="C47" s="1177"/>
      <c r="D47" s="1177"/>
      <c r="E47" s="502"/>
      <c r="F47" s="482"/>
      <c r="G47" s="503"/>
      <c r="H47" s="479"/>
      <c r="I47" s="479"/>
      <c r="J47" s="479"/>
      <c r="K47" s="465"/>
    </row>
    <row r="48" spans="1:11" s="501" customFormat="1" ht="15.75">
      <c r="A48" s="1177"/>
      <c r="B48" s="1177"/>
      <c r="C48" s="1177"/>
      <c r="D48" s="1177"/>
      <c r="E48" s="502"/>
      <c r="F48" s="482"/>
      <c r="G48" s="503"/>
      <c r="H48" s="479"/>
      <c r="I48" s="479"/>
      <c r="J48" s="479"/>
      <c r="K48" s="465"/>
    </row>
    <row r="49" spans="1:11">
      <c r="A49" s="1177"/>
      <c r="B49" s="1177"/>
      <c r="C49" s="1177"/>
      <c r="D49" s="1177"/>
      <c r="E49" s="502"/>
      <c r="F49" s="482"/>
      <c r="G49" s="503"/>
      <c r="H49" s="479"/>
      <c r="I49" s="479"/>
      <c r="J49" s="479"/>
      <c r="K49" s="465"/>
    </row>
    <row r="50" spans="1:11" s="501" customFormat="1" ht="15.75">
      <c r="A50" s="1177"/>
      <c r="B50" s="1177"/>
      <c r="C50" s="1177"/>
      <c r="D50" s="1177"/>
      <c r="E50" s="502"/>
      <c r="F50" s="482"/>
      <c r="G50" s="503"/>
      <c r="H50" s="479"/>
      <c r="I50" s="479"/>
      <c r="J50" s="479"/>
      <c r="K50" s="465"/>
    </row>
    <row r="51" spans="1:11" ht="15.75">
      <c r="A51" s="1178"/>
      <c r="B51" s="1178"/>
      <c r="C51" s="1178"/>
      <c r="D51" s="1178"/>
      <c r="E51" s="505"/>
      <c r="F51" s="506"/>
      <c r="G51" s="507"/>
      <c r="H51" s="469"/>
      <c r="I51" s="469"/>
      <c r="J51" s="469"/>
      <c r="K51" s="459"/>
    </row>
    <row r="52" spans="1:11">
      <c r="A52" s="1177"/>
      <c r="B52" s="1177"/>
      <c r="C52" s="1177"/>
      <c r="D52" s="1177"/>
      <c r="E52" s="502"/>
      <c r="F52" s="482"/>
      <c r="G52" s="503"/>
      <c r="H52" s="479"/>
      <c r="I52" s="479"/>
      <c r="J52" s="479"/>
      <c r="K52" s="465"/>
    </row>
    <row r="53" spans="1:11">
      <c r="A53" s="1177"/>
      <c r="B53" s="1177"/>
      <c r="C53" s="1177"/>
      <c r="D53" s="1177"/>
      <c r="E53" s="502"/>
      <c r="F53" s="482"/>
      <c r="G53" s="503"/>
      <c r="H53" s="479"/>
      <c r="I53" s="479"/>
      <c r="J53" s="479"/>
      <c r="K53" s="465"/>
    </row>
    <row r="54" spans="1:11">
      <c r="A54" s="1177"/>
      <c r="B54" s="1177"/>
      <c r="C54" s="1177"/>
      <c r="D54" s="1177"/>
      <c r="E54" s="502"/>
      <c r="F54" s="482"/>
      <c r="G54" s="503"/>
      <c r="H54" s="479"/>
      <c r="I54" s="479"/>
      <c r="J54" s="479"/>
      <c r="K54" s="465"/>
    </row>
    <row r="55" spans="1:11">
      <c r="A55" s="1177"/>
      <c r="B55" s="1177"/>
      <c r="C55" s="1177"/>
      <c r="D55" s="1177"/>
      <c r="E55" s="502"/>
      <c r="F55" s="482"/>
      <c r="G55" s="503"/>
      <c r="H55" s="479"/>
      <c r="I55" s="479"/>
      <c r="J55" s="479"/>
      <c r="K55" s="465"/>
    </row>
    <row r="56" spans="1:11" s="469" customFormat="1" ht="15.75">
      <c r="A56" s="1177"/>
      <c r="B56" s="1177"/>
      <c r="C56" s="1177"/>
      <c r="D56" s="1177"/>
      <c r="E56" s="502"/>
      <c r="F56" s="482"/>
      <c r="G56" s="503"/>
      <c r="H56" s="479"/>
      <c r="I56" s="479"/>
      <c r="J56" s="479"/>
      <c r="K56" s="465"/>
    </row>
    <row r="57" spans="1:11" s="469" customFormat="1" ht="15.75">
      <c r="A57" s="1177"/>
      <c r="B57" s="1177"/>
      <c r="C57" s="1177"/>
      <c r="D57" s="1177"/>
      <c r="E57" s="502"/>
      <c r="F57" s="482"/>
      <c r="G57" s="503"/>
      <c r="H57" s="479"/>
      <c r="I57" s="479"/>
      <c r="J57" s="479"/>
      <c r="K57" s="465"/>
    </row>
    <row r="58" spans="1:11" s="469" customFormat="1" ht="15.75">
      <c r="A58" s="1177"/>
      <c r="B58" s="1177"/>
      <c r="C58" s="1177"/>
      <c r="D58" s="1177"/>
      <c r="E58" s="502"/>
      <c r="F58" s="482"/>
      <c r="G58" s="503"/>
      <c r="H58" s="479"/>
      <c r="I58" s="479"/>
      <c r="J58" s="479"/>
      <c r="K58" s="465"/>
    </row>
    <row r="59" spans="1:11" s="469" customFormat="1" ht="15.75">
      <c r="A59" s="1177"/>
      <c r="B59" s="1177"/>
      <c r="C59" s="1177"/>
      <c r="D59" s="1177"/>
      <c r="E59" s="502"/>
      <c r="F59" s="482"/>
      <c r="G59" s="503"/>
      <c r="H59" s="479"/>
      <c r="I59" s="479"/>
      <c r="J59" s="479"/>
      <c r="K59" s="465"/>
    </row>
    <row r="60" spans="1:11" s="469" customFormat="1" ht="15.75">
      <c r="A60" s="1177"/>
      <c r="B60" s="1177"/>
      <c r="C60" s="1177"/>
      <c r="D60" s="1177"/>
      <c r="E60" s="502"/>
      <c r="F60" s="482"/>
      <c r="G60" s="503"/>
      <c r="H60" s="479"/>
      <c r="I60" s="479"/>
      <c r="J60" s="479"/>
      <c r="K60" s="465"/>
    </row>
    <row r="61" spans="1:11" s="469" customFormat="1" ht="15.75">
      <c r="A61" s="1177"/>
      <c r="B61" s="1177"/>
      <c r="C61" s="1177"/>
      <c r="D61" s="1177"/>
      <c r="E61" s="502"/>
      <c r="F61" s="482"/>
      <c r="G61" s="503"/>
      <c r="H61" s="479"/>
      <c r="I61" s="479"/>
      <c r="J61" s="479"/>
      <c r="K61" s="465"/>
    </row>
    <row r="62" spans="1:11" s="485" customFormat="1">
      <c r="A62" s="1177"/>
      <c r="B62" s="1177"/>
      <c r="C62" s="1177"/>
      <c r="D62" s="1177"/>
      <c r="E62" s="502"/>
      <c r="F62" s="482"/>
      <c r="G62" s="503"/>
      <c r="H62" s="479"/>
      <c r="I62" s="479"/>
      <c r="J62" s="479"/>
      <c r="K62" s="465"/>
    </row>
    <row r="63" spans="1:11" s="485" customFormat="1">
      <c r="A63" s="1177"/>
      <c r="B63" s="1177"/>
      <c r="C63" s="1177"/>
      <c r="D63" s="1177"/>
      <c r="E63" s="502"/>
      <c r="F63" s="482"/>
      <c r="G63" s="503"/>
      <c r="H63" s="479"/>
      <c r="I63" s="479"/>
      <c r="J63" s="479"/>
      <c r="K63" s="465"/>
    </row>
    <row r="64" spans="1:11" s="485" customFormat="1">
      <c r="A64" s="1177"/>
      <c r="B64" s="1177"/>
      <c r="C64" s="1177"/>
      <c r="D64" s="1177"/>
      <c r="E64" s="502"/>
      <c r="F64" s="482"/>
      <c r="G64" s="503"/>
      <c r="H64" s="479"/>
      <c r="I64" s="479"/>
      <c r="J64" s="479"/>
      <c r="K64" s="465"/>
    </row>
    <row r="65" spans="1:11" s="485" customFormat="1">
      <c r="A65" s="1177"/>
      <c r="B65" s="1177"/>
      <c r="C65" s="1177"/>
      <c r="D65" s="1177"/>
      <c r="E65" s="502"/>
      <c r="F65" s="482"/>
      <c r="G65" s="503"/>
      <c r="H65" s="479"/>
      <c r="I65" s="479"/>
      <c r="J65" s="479"/>
      <c r="K65" s="465"/>
    </row>
    <row r="66" spans="1:11" s="485" customFormat="1">
      <c r="A66" s="1177"/>
      <c r="B66" s="1177"/>
      <c r="C66" s="1177"/>
      <c r="D66" s="1177"/>
      <c r="E66" s="502"/>
      <c r="F66" s="482"/>
      <c r="G66" s="503"/>
      <c r="H66" s="479"/>
      <c r="I66" s="479"/>
      <c r="J66" s="479"/>
      <c r="K66" s="465"/>
    </row>
    <row r="67" spans="1:11" s="485" customFormat="1">
      <c r="A67" s="1177"/>
      <c r="B67" s="1177"/>
      <c r="C67" s="1177"/>
      <c r="D67" s="1177"/>
      <c r="E67" s="502"/>
      <c r="F67" s="482"/>
      <c r="G67" s="503"/>
      <c r="H67" s="479"/>
      <c r="I67" s="479"/>
      <c r="J67" s="479"/>
      <c r="K67" s="465"/>
    </row>
    <row r="68" spans="1:11" s="485" customFormat="1">
      <c r="A68" s="479"/>
      <c r="B68" s="479"/>
      <c r="C68" s="479"/>
      <c r="D68" s="479"/>
      <c r="E68" s="502"/>
      <c r="F68" s="482"/>
      <c r="G68" s="503"/>
      <c r="H68" s="479"/>
      <c r="I68" s="479"/>
      <c r="J68" s="479"/>
      <c r="K68" s="465"/>
    </row>
    <row r="69" spans="1:11" s="485" customFormat="1">
      <c r="A69" s="479"/>
      <c r="B69" s="479"/>
      <c r="C69" s="479"/>
      <c r="D69" s="479"/>
      <c r="E69" s="502"/>
      <c r="F69" s="482"/>
      <c r="G69" s="503"/>
      <c r="H69" s="479"/>
      <c r="I69" s="479"/>
      <c r="J69" s="479"/>
      <c r="K69" s="465"/>
    </row>
    <row r="70" spans="1:11" s="485" customFormat="1">
      <c r="A70" s="479"/>
      <c r="B70" s="479"/>
      <c r="C70" s="479"/>
      <c r="D70" s="479"/>
      <c r="E70" s="502"/>
      <c r="F70" s="482"/>
      <c r="G70" s="503"/>
      <c r="H70" s="479"/>
      <c r="I70" s="479"/>
      <c r="J70" s="479"/>
      <c r="K70" s="465"/>
    </row>
    <row r="71" spans="1:11" s="485" customFormat="1">
      <c r="A71" s="479"/>
      <c r="B71" s="479"/>
      <c r="C71" s="479"/>
      <c r="D71" s="479"/>
      <c r="E71" s="502"/>
      <c r="F71" s="482"/>
      <c r="G71" s="503"/>
      <c r="H71" s="479"/>
      <c r="I71" s="479"/>
      <c r="J71" s="479"/>
      <c r="K71" s="465"/>
    </row>
    <row r="72" spans="1:11" s="479" customFormat="1">
      <c r="E72" s="502"/>
      <c r="F72" s="482"/>
      <c r="G72" s="503"/>
      <c r="K72" s="465"/>
    </row>
    <row r="73" spans="1:11" s="479" customFormat="1">
      <c r="E73" s="502"/>
      <c r="F73" s="482"/>
      <c r="G73" s="503"/>
      <c r="K73" s="465"/>
    </row>
    <row r="74" spans="1:11" s="479" customFormat="1">
      <c r="E74" s="502"/>
      <c r="F74" s="482"/>
      <c r="G74" s="503"/>
      <c r="K74" s="465"/>
    </row>
    <row r="75" spans="1:11" s="479" customFormat="1">
      <c r="E75" s="502"/>
      <c r="F75" s="482"/>
      <c r="G75" s="503"/>
      <c r="K75" s="465"/>
    </row>
    <row r="76" spans="1:11" s="479" customFormat="1">
      <c r="E76" s="502"/>
      <c r="F76" s="482"/>
      <c r="G76" s="503"/>
      <c r="K76" s="465"/>
    </row>
    <row r="77" spans="1:11" s="479" customFormat="1">
      <c r="E77" s="502"/>
      <c r="F77" s="482"/>
      <c r="G77" s="503"/>
      <c r="K77" s="465"/>
    </row>
    <row r="78" spans="1:11" s="479" customFormat="1">
      <c r="E78" s="502"/>
      <c r="F78" s="482"/>
      <c r="G78" s="503"/>
      <c r="K78" s="465"/>
    </row>
    <row r="79" spans="1:11" s="479" customFormat="1">
      <c r="E79" s="502"/>
      <c r="F79" s="482"/>
      <c r="G79" s="503"/>
      <c r="K79" s="465"/>
    </row>
    <row r="80" spans="1:11" s="479" customFormat="1">
      <c r="E80" s="502"/>
      <c r="F80" s="482"/>
      <c r="G80" s="503"/>
      <c r="K80" s="465"/>
    </row>
    <row r="81" spans="1:11" s="479" customFormat="1">
      <c r="E81" s="502"/>
      <c r="F81" s="482"/>
      <c r="G81" s="503"/>
      <c r="K81" s="465"/>
    </row>
    <row r="82" spans="1:11" s="479" customFormat="1">
      <c r="E82" s="502"/>
      <c r="F82" s="482"/>
      <c r="G82" s="503"/>
      <c r="K82" s="465"/>
    </row>
    <row r="83" spans="1:11" s="479" customFormat="1">
      <c r="E83" s="502"/>
      <c r="F83" s="482"/>
      <c r="G83" s="503"/>
      <c r="K83" s="465"/>
    </row>
    <row r="84" spans="1:11" s="479" customFormat="1">
      <c r="E84" s="502"/>
      <c r="F84" s="482"/>
      <c r="G84" s="503"/>
      <c r="K84" s="465"/>
    </row>
    <row r="85" spans="1:11" s="479" customFormat="1" ht="20.25">
      <c r="A85" s="470"/>
      <c r="B85" s="470"/>
      <c r="C85" s="470"/>
      <c r="D85" s="470"/>
      <c r="E85" s="471"/>
      <c r="F85" s="472"/>
      <c r="G85" s="473"/>
      <c r="H85" s="470"/>
      <c r="I85" s="470"/>
      <c r="J85" s="470"/>
      <c r="K85" s="474"/>
    </row>
    <row r="86" spans="1:11" s="479" customFormat="1">
      <c r="E86" s="502"/>
      <c r="F86" s="482"/>
      <c r="G86" s="503"/>
      <c r="K86" s="465"/>
    </row>
    <row r="87" spans="1:11" s="479" customFormat="1" ht="15.75">
      <c r="A87" s="469"/>
      <c r="B87" s="469"/>
      <c r="C87" s="469"/>
      <c r="D87" s="469"/>
      <c r="E87" s="505"/>
      <c r="F87" s="506"/>
      <c r="G87" s="507"/>
      <c r="H87" s="469"/>
      <c r="I87" s="469"/>
      <c r="J87" s="469"/>
      <c r="K87" s="459"/>
    </row>
    <row r="88" spans="1:11" s="485" customFormat="1" ht="15.75">
      <c r="A88" s="469"/>
      <c r="B88" s="469"/>
      <c r="C88" s="469"/>
      <c r="D88" s="469"/>
      <c r="E88" s="505"/>
      <c r="F88" s="506"/>
      <c r="G88" s="507"/>
      <c r="H88" s="469"/>
      <c r="I88" s="469"/>
      <c r="J88" s="469"/>
      <c r="K88" s="459"/>
    </row>
    <row r="89" spans="1:11" s="479" customFormat="1">
      <c r="E89" s="502"/>
      <c r="F89" s="482"/>
      <c r="G89" s="503"/>
      <c r="K89" s="465"/>
    </row>
    <row r="90" spans="1:11" s="479" customFormat="1">
      <c r="E90" s="502"/>
      <c r="F90" s="482"/>
      <c r="G90" s="503"/>
      <c r="K90" s="465"/>
    </row>
    <row r="91" spans="1:11" s="479" customFormat="1">
      <c r="E91" s="502"/>
      <c r="F91" s="482"/>
      <c r="G91" s="503"/>
      <c r="K91" s="465"/>
    </row>
    <row r="92" spans="1:11" s="479" customFormat="1">
      <c r="E92" s="502"/>
      <c r="F92" s="482"/>
      <c r="G92" s="503"/>
      <c r="K92" s="465"/>
    </row>
    <row r="93" spans="1:11" s="479" customFormat="1">
      <c r="E93" s="502"/>
      <c r="F93" s="482"/>
      <c r="G93" s="503"/>
      <c r="K93" s="465"/>
    </row>
    <row r="94" spans="1:11" s="479" customFormat="1">
      <c r="E94" s="502"/>
      <c r="F94" s="482"/>
      <c r="G94" s="503"/>
      <c r="K94" s="465"/>
    </row>
    <row r="95" spans="1:11" s="479" customFormat="1">
      <c r="E95" s="502"/>
      <c r="F95" s="482"/>
      <c r="G95" s="503"/>
      <c r="K95" s="465"/>
    </row>
    <row r="96" spans="1:11" s="479" customFormat="1">
      <c r="E96" s="502"/>
      <c r="F96" s="482"/>
      <c r="G96" s="503"/>
      <c r="K96" s="465"/>
    </row>
    <row r="97" spans="1:11" s="479" customFormat="1">
      <c r="E97" s="502"/>
      <c r="F97" s="482"/>
      <c r="G97" s="503"/>
      <c r="K97" s="465"/>
    </row>
    <row r="98" spans="1:11" s="479" customFormat="1">
      <c r="E98" s="502"/>
      <c r="F98" s="482"/>
      <c r="G98" s="503"/>
      <c r="K98" s="465"/>
    </row>
    <row r="99" spans="1:11" s="479" customFormat="1" ht="15.75">
      <c r="A99" s="469"/>
      <c r="B99" s="469"/>
      <c r="C99" s="469"/>
      <c r="D99" s="469"/>
      <c r="E99" s="505"/>
      <c r="F99" s="506"/>
      <c r="G99" s="507"/>
      <c r="H99" s="469"/>
      <c r="I99" s="469"/>
      <c r="J99" s="469"/>
      <c r="K99" s="459"/>
    </row>
    <row r="100" spans="1:11" s="479" customFormat="1" ht="15.75">
      <c r="A100" s="469"/>
      <c r="B100" s="469"/>
      <c r="C100" s="469"/>
      <c r="D100" s="469"/>
      <c r="E100" s="505"/>
      <c r="F100" s="506"/>
      <c r="G100" s="507"/>
      <c r="H100" s="469"/>
      <c r="I100" s="469"/>
      <c r="J100" s="469"/>
      <c r="K100" s="459"/>
    </row>
    <row r="101" spans="1:11" s="479" customFormat="1" ht="15.75">
      <c r="A101" s="469"/>
      <c r="B101" s="469"/>
      <c r="C101" s="469"/>
      <c r="D101" s="469"/>
      <c r="E101" s="505"/>
      <c r="F101" s="506"/>
      <c r="G101" s="507"/>
      <c r="H101" s="469"/>
      <c r="I101" s="469"/>
      <c r="J101" s="469"/>
      <c r="K101" s="459"/>
    </row>
    <row r="102" spans="1:11" s="479" customFormat="1" ht="15.75">
      <c r="A102" s="469"/>
      <c r="B102" s="469"/>
      <c r="C102" s="469"/>
      <c r="D102" s="469"/>
      <c r="E102" s="505"/>
      <c r="F102" s="506"/>
      <c r="G102" s="507"/>
      <c r="H102" s="469"/>
      <c r="I102" s="469"/>
      <c r="J102" s="469"/>
      <c r="K102" s="459"/>
    </row>
    <row r="103" spans="1:11" s="479" customFormat="1" ht="15.75">
      <c r="A103" s="469"/>
      <c r="B103" s="469"/>
      <c r="C103" s="469"/>
      <c r="D103" s="469"/>
      <c r="E103" s="505"/>
      <c r="F103" s="506"/>
      <c r="G103" s="507"/>
      <c r="H103" s="469"/>
      <c r="I103" s="469"/>
      <c r="J103" s="469"/>
      <c r="K103" s="459"/>
    </row>
    <row r="104" spans="1:11" s="479" customFormat="1" ht="15.75">
      <c r="A104" s="469"/>
      <c r="B104" s="469"/>
      <c r="C104" s="469"/>
      <c r="D104" s="469"/>
      <c r="E104" s="505"/>
      <c r="F104" s="506"/>
      <c r="G104" s="507"/>
      <c r="H104" s="469"/>
      <c r="I104" s="469"/>
      <c r="J104" s="469"/>
      <c r="K104" s="459"/>
    </row>
    <row r="105" spans="1:11" s="479" customFormat="1" ht="15.75">
      <c r="A105" s="469"/>
      <c r="B105" s="469"/>
      <c r="C105" s="469"/>
      <c r="D105" s="469"/>
      <c r="E105" s="505"/>
      <c r="F105" s="506"/>
      <c r="G105" s="507"/>
      <c r="H105" s="469"/>
      <c r="I105" s="469"/>
      <c r="J105" s="469"/>
      <c r="K105" s="459"/>
    </row>
    <row r="106" spans="1:11" s="479" customFormat="1" ht="15.75">
      <c r="A106" s="469"/>
      <c r="B106" s="469"/>
      <c r="C106" s="469"/>
      <c r="D106" s="469"/>
      <c r="E106" s="505"/>
      <c r="F106" s="506"/>
      <c r="G106" s="507"/>
      <c r="H106" s="469"/>
      <c r="I106" s="469"/>
      <c r="J106" s="469"/>
      <c r="K106" s="459"/>
    </row>
    <row r="107" spans="1:11" s="479" customFormat="1" ht="15.75">
      <c r="A107" s="469"/>
      <c r="B107" s="469"/>
      <c r="C107" s="469"/>
      <c r="D107" s="469"/>
      <c r="E107" s="505"/>
      <c r="F107" s="506"/>
      <c r="G107" s="507"/>
      <c r="H107" s="469"/>
      <c r="I107" s="469"/>
      <c r="J107" s="469"/>
      <c r="K107" s="459"/>
    </row>
    <row r="108" spans="1:11" s="485" customFormat="1" ht="15.75">
      <c r="A108" s="508"/>
      <c r="B108" s="501"/>
      <c r="C108" s="501"/>
      <c r="D108" s="501"/>
      <c r="E108" s="509"/>
      <c r="F108" s="510"/>
      <c r="G108" s="511"/>
      <c r="H108" s="501"/>
      <c r="I108" s="501"/>
      <c r="J108" s="501"/>
      <c r="K108" s="512"/>
    </row>
    <row r="109" spans="1:11" s="479" customFormat="1" ht="15.75">
      <c r="A109" s="508"/>
      <c r="B109" s="501"/>
      <c r="C109" s="501"/>
      <c r="D109" s="501"/>
      <c r="E109" s="509"/>
      <c r="F109" s="510"/>
      <c r="G109" s="511"/>
      <c r="H109" s="501"/>
      <c r="I109" s="501"/>
      <c r="J109" s="501"/>
      <c r="K109" s="512"/>
    </row>
    <row r="110" spans="1:11" s="479" customFormat="1" ht="15.75">
      <c r="A110" s="513"/>
      <c r="B110" s="501"/>
      <c r="C110" s="501"/>
      <c r="D110" s="501"/>
      <c r="E110" s="509"/>
      <c r="F110" s="510"/>
      <c r="G110" s="511"/>
      <c r="H110" s="501"/>
      <c r="I110" s="501"/>
      <c r="J110" s="501"/>
      <c r="K110" s="512"/>
    </row>
    <row r="111" spans="1:11" s="479" customFormat="1" ht="15.75">
      <c r="A111" s="508"/>
      <c r="B111" s="501"/>
      <c r="C111" s="501"/>
      <c r="D111" s="501"/>
      <c r="E111" s="509"/>
      <c r="F111" s="510"/>
      <c r="G111" s="511"/>
      <c r="H111" s="501"/>
      <c r="I111" s="501"/>
      <c r="J111" s="501"/>
      <c r="K111" s="512"/>
    </row>
    <row r="112" spans="1:11" s="485" customFormat="1" ht="15.75">
      <c r="A112" s="508"/>
      <c r="B112" s="501"/>
      <c r="C112" s="501"/>
      <c r="D112" s="501"/>
      <c r="E112" s="509"/>
      <c r="F112" s="510"/>
      <c r="G112" s="511"/>
      <c r="H112" s="501"/>
      <c r="I112" s="501"/>
      <c r="J112" s="501"/>
      <c r="K112" s="512"/>
    </row>
    <row r="113" spans="1:11" s="479" customFormat="1" ht="15.75">
      <c r="A113" s="508"/>
      <c r="B113" s="501"/>
      <c r="C113" s="501"/>
      <c r="D113" s="501"/>
      <c r="E113" s="509"/>
      <c r="F113" s="510"/>
      <c r="G113" s="511"/>
      <c r="H113" s="501"/>
      <c r="I113" s="501"/>
      <c r="J113" s="501"/>
      <c r="K113" s="512"/>
    </row>
    <row r="114" spans="1:11" s="479" customFormat="1">
      <c r="A114" s="514"/>
      <c r="B114" s="492"/>
      <c r="C114" s="492"/>
      <c r="D114" s="492"/>
      <c r="E114" s="493"/>
      <c r="F114" s="494"/>
      <c r="G114" s="492"/>
      <c r="H114" s="492"/>
      <c r="I114" s="492"/>
      <c r="J114" s="492"/>
      <c r="K114" s="515"/>
    </row>
    <row r="115" spans="1:11" s="479" customFormat="1">
      <c r="A115" s="495"/>
      <c r="B115" s="495"/>
      <c r="C115" s="495"/>
      <c r="D115" s="495"/>
      <c r="E115" s="516"/>
      <c r="F115" s="517"/>
      <c r="G115" s="518"/>
      <c r="H115" s="495"/>
      <c r="I115" s="495"/>
      <c r="J115" s="495"/>
      <c r="K115" s="519"/>
    </row>
    <row r="116" spans="1:11" s="479" customFormat="1" ht="15.75">
      <c r="A116" s="501"/>
      <c r="B116" s="501"/>
      <c r="C116" s="501"/>
      <c r="D116" s="501"/>
      <c r="E116" s="509"/>
      <c r="F116" s="510"/>
      <c r="G116" s="511"/>
      <c r="H116" s="501"/>
      <c r="I116" s="501"/>
      <c r="J116" s="501"/>
      <c r="K116" s="512"/>
    </row>
    <row r="117" spans="1:11" s="479" customFormat="1" ht="15.75">
      <c r="A117" s="501"/>
      <c r="B117" s="501"/>
      <c r="C117" s="501"/>
      <c r="D117" s="501"/>
      <c r="E117" s="509"/>
      <c r="F117" s="510"/>
      <c r="G117" s="511"/>
      <c r="H117" s="501"/>
      <c r="I117" s="501"/>
      <c r="J117" s="501"/>
      <c r="K117" s="512"/>
    </row>
    <row r="118" spans="1:11" s="479" customFormat="1" ht="15.75">
      <c r="A118" s="501"/>
      <c r="B118" s="501"/>
      <c r="C118" s="501"/>
      <c r="D118" s="501"/>
      <c r="E118" s="509"/>
      <c r="F118" s="510"/>
      <c r="G118" s="511"/>
      <c r="H118" s="501"/>
      <c r="I118" s="501"/>
      <c r="J118" s="501"/>
      <c r="K118" s="512"/>
    </row>
    <row r="119" spans="1:11" s="479" customFormat="1" ht="15.75">
      <c r="A119" s="501"/>
      <c r="B119" s="501"/>
      <c r="C119" s="501"/>
      <c r="D119" s="501"/>
      <c r="E119" s="509"/>
      <c r="F119" s="510"/>
      <c r="G119" s="511"/>
      <c r="H119" s="501"/>
      <c r="I119" s="501"/>
      <c r="J119" s="501"/>
      <c r="K119" s="512"/>
    </row>
    <row r="120" spans="1:11" s="479" customFormat="1" ht="15.75">
      <c r="A120" s="504"/>
      <c r="B120" s="504"/>
      <c r="C120" s="504"/>
      <c r="D120" s="504"/>
      <c r="E120" s="520"/>
      <c r="F120" s="521"/>
      <c r="G120" s="504"/>
      <c r="H120" s="504"/>
      <c r="I120" s="504"/>
      <c r="J120" s="504"/>
      <c r="K120" s="522"/>
    </row>
    <row r="121" spans="1:11" s="479" customFormat="1" ht="15.75">
      <c r="A121" s="501"/>
      <c r="B121" s="501"/>
      <c r="C121" s="501"/>
      <c r="D121" s="501"/>
      <c r="E121" s="509"/>
      <c r="F121" s="510"/>
      <c r="G121" s="511"/>
      <c r="H121" s="501"/>
      <c r="I121" s="501"/>
      <c r="J121" s="501"/>
      <c r="K121" s="512"/>
    </row>
    <row r="122" spans="1:11" s="479" customFormat="1" ht="15.75">
      <c r="A122" s="501"/>
      <c r="B122" s="501"/>
      <c r="C122" s="501"/>
      <c r="D122" s="501"/>
      <c r="E122" s="509"/>
      <c r="F122" s="510"/>
      <c r="G122" s="511"/>
      <c r="H122" s="501"/>
      <c r="I122" s="501"/>
      <c r="J122" s="501"/>
      <c r="K122" s="512"/>
    </row>
    <row r="123" spans="1:11" s="479" customFormat="1" ht="15.75">
      <c r="A123" s="501"/>
      <c r="B123" s="501"/>
      <c r="C123" s="501"/>
      <c r="D123" s="501"/>
      <c r="E123" s="509"/>
      <c r="F123" s="510"/>
      <c r="G123" s="511"/>
      <c r="H123" s="501"/>
      <c r="I123" s="501"/>
      <c r="J123" s="501"/>
      <c r="K123" s="512"/>
    </row>
    <row r="124" spans="1:11" s="479" customFormat="1" ht="15.75">
      <c r="A124" s="501"/>
      <c r="B124" s="501"/>
      <c r="C124" s="501"/>
      <c r="D124" s="501"/>
      <c r="E124" s="509"/>
      <c r="F124" s="510"/>
      <c r="G124" s="511"/>
      <c r="H124" s="501"/>
      <c r="I124" s="501"/>
      <c r="J124" s="501"/>
      <c r="K124" s="512"/>
    </row>
    <row r="125" spans="1:11" s="479" customFormat="1">
      <c r="A125" s="495"/>
      <c r="B125" s="495"/>
      <c r="C125" s="495"/>
      <c r="D125" s="495"/>
      <c r="E125" s="516"/>
      <c r="F125" s="517"/>
      <c r="G125" s="518"/>
      <c r="H125" s="495"/>
      <c r="I125" s="495"/>
      <c r="J125" s="495"/>
      <c r="K125" s="519"/>
    </row>
    <row r="126" spans="1:11" s="479" customFormat="1" ht="15.75">
      <c r="A126" s="501"/>
      <c r="B126" s="501"/>
      <c r="C126" s="501"/>
      <c r="D126" s="501"/>
      <c r="E126" s="509"/>
      <c r="F126" s="510"/>
      <c r="G126" s="511"/>
      <c r="H126" s="501"/>
      <c r="I126" s="501"/>
      <c r="J126" s="501"/>
      <c r="K126" s="512"/>
    </row>
    <row r="127" spans="1:11" s="485" customFormat="1">
      <c r="A127" s="495"/>
      <c r="B127" s="495"/>
      <c r="C127" s="495"/>
      <c r="D127" s="495"/>
      <c r="E127" s="516"/>
      <c r="F127" s="517"/>
      <c r="G127" s="518"/>
      <c r="H127" s="495"/>
      <c r="I127" s="495"/>
      <c r="J127" s="495"/>
      <c r="K127" s="519"/>
    </row>
    <row r="128" spans="1:11" s="485" customFormat="1">
      <c r="A128" s="495"/>
      <c r="B128" s="495"/>
      <c r="C128" s="495"/>
      <c r="D128" s="495"/>
      <c r="E128" s="516"/>
      <c r="F128" s="517"/>
      <c r="G128" s="518"/>
      <c r="H128" s="495"/>
      <c r="I128" s="495"/>
      <c r="J128" s="495"/>
      <c r="K128" s="519"/>
    </row>
    <row r="129" spans="1:11" s="475" customFormat="1">
      <c r="A129" s="495"/>
      <c r="B129" s="495"/>
      <c r="C129" s="495"/>
      <c r="D129" s="495"/>
      <c r="E129" s="516"/>
      <c r="F129" s="517"/>
      <c r="G129" s="518"/>
      <c r="H129" s="495"/>
      <c r="I129" s="495"/>
      <c r="J129" s="495"/>
      <c r="K129" s="519"/>
    </row>
    <row r="130" spans="1:11" s="485" customFormat="1">
      <c r="A130" s="495"/>
      <c r="B130" s="495"/>
      <c r="C130" s="495"/>
      <c r="D130" s="495"/>
      <c r="E130" s="516"/>
      <c r="F130" s="517"/>
      <c r="G130" s="518"/>
      <c r="H130" s="495"/>
      <c r="I130" s="495"/>
      <c r="J130" s="495"/>
      <c r="K130" s="519"/>
    </row>
    <row r="131" spans="1:11" s="485" customFormat="1">
      <c r="A131" s="495"/>
      <c r="B131" s="495"/>
      <c r="C131" s="495"/>
      <c r="D131" s="495"/>
      <c r="E131" s="516"/>
      <c r="F131" s="517"/>
      <c r="G131" s="518"/>
      <c r="H131" s="495"/>
      <c r="I131" s="495"/>
      <c r="J131" s="495"/>
      <c r="K131" s="519"/>
    </row>
    <row r="132" spans="1:11" s="485" customFormat="1" ht="15.75">
      <c r="A132" s="469"/>
      <c r="B132" s="469"/>
      <c r="C132" s="469"/>
      <c r="D132" s="469"/>
      <c r="E132" s="505"/>
      <c r="F132" s="506"/>
      <c r="G132" s="507"/>
      <c r="H132" s="469"/>
      <c r="I132" s="469"/>
      <c r="J132" s="469"/>
      <c r="K132" s="459"/>
    </row>
    <row r="133" spans="1:11" s="485" customFormat="1" ht="15.75">
      <c r="A133" s="469"/>
      <c r="B133" s="469"/>
      <c r="C133" s="469"/>
      <c r="D133" s="469"/>
      <c r="E133" s="505"/>
      <c r="F133" s="506"/>
      <c r="G133" s="507"/>
      <c r="H133" s="469"/>
      <c r="I133" s="469"/>
      <c r="J133" s="469"/>
      <c r="K133" s="459"/>
    </row>
    <row r="134" spans="1:11" s="485" customFormat="1" ht="15.75">
      <c r="A134" s="469"/>
      <c r="B134" s="469"/>
      <c r="C134" s="469"/>
      <c r="D134" s="469"/>
      <c r="E134" s="505"/>
      <c r="F134" s="506"/>
      <c r="G134" s="507"/>
      <c r="H134" s="469"/>
      <c r="I134" s="469"/>
      <c r="J134" s="469"/>
      <c r="K134" s="459"/>
    </row>
    <row r="135" spans="1:11" s="485" customFormat="1" ht="15.75">
      <c r="A135" s="469"/>
      <c r="B135" s="469"/>
      <c r="C135" s="469"/>
      <c r="D135" s="469"/>
      <c r="E135" s="505"/>
      <c r="F135" s="506"/>
      <c r="G135" s="507"/>
      <c r="H135" s="469"/>
      <c r="I135" s="469"/>
      <c r="J135" s="469"/>
      <c r="K135" s="459"/>
    </row>
    <row r="136" spans="1:11" s="485" customFormat="1" ht="15.75">
      <c r="A136" s="469"/>
      <c r="B136" s="469"/>
      <c r="C136" s="469"/>
      <c r="D136" s="469"/>
      <c r="E136" s="505"/>
      <c r="F136" s="506"/>
      <c r="G136" s="507"/>
      <c r="H136" s="469"/>
      <c r="I136" s="469"/>
      <c r="J136" s="469"/>
      <c r="K136" s="459"/>
    </row>
    <row r="137" spans="1:11" s="485" customFormat="1" ht="15.75">
      <c r="A137" s="469"/>
      <c r="B137" s="469"/>
      <c r="C137" s="469"/>
      <c r="D137" s="469"/>
      <c r="E137" s="505"/>
      <c r="F137" s="506"/>
      <c r="G137" s="507"/>
      <c r="H137" s="469"/>
      <c r="I137" s="469"/>
      <c r="J137" s="469"/>
      <c r="K137" s="459"/>
    </row>
    <row r="138" spans="1:11" s="479" customFormat="1">
      <c r="A138" s="485"/>
      <c r="B138" s="485"/>
      <c r="C138" s="485"/>
      <c r="D138" s="485"/>
      <c r="E138" s="523"/>
      <c r="F138" s="482"/>
      <c r="G138" s="524"/>
      <c r="H138" s="485"/>
      <c r="I138" s="485"/>
      <c r="J138" s="485"/>
      <c r="K138" s="453"/>
    </row>
    <row r="139" spans="1:11" s="479" customFormat="1">
      <c r="A139" s="485"/>
      <c r="B139" s="485"/>
      <c r="C139" s="485"/>
      <c r="D139" s="485"/>
      <c r="E139" s="523"/>
      <c r="F139" s="482"/>
      <c r="G139" s="524"/>
      <c r="H139" s="485"/>
      <c r="I139" s="485"/>
      <c r="J139" s="485"/>
      <c r="K139" s="453"/>
    </row>
    <row r="140" spans="1:11" s="479" customFormat="1">
      <c r="A140" s="485"/>
      <c r="B140" s="485"/>
      <c r="C140" s="485"/>
      <c r="D140" s="485"/>
      <c r="E140" s="523"/>
      <c r="F140" s="482"/>
      <c r="G140" s="524"/>
      <c r="H140" s="485"/>
      <c r="I140" s="485"/>
      <c r="J140" s="485"/>
      <c r="K140" s="453"/>
    </row>
    <row r="141" spans="1:11" s="479" customFormat="1">
      <c r="A141" s="485"/>
      <c r="B141" s="485"/>
      <c r="C141" s="485"/>
      <c r="D141" s="485"/>
      <c r="E141" s="523"/>
      <c r="F141" s="482"/>
      <c r="G141" s="524"/>
      <c r="H141" s="485"/>
      <c r="I141" s="485"/>
      <c r="J141" s="485"/>
      <c r="K141" s="453"/>
    </row>
    <row r="142" spans="1:11" s="479" customFormat="1">
      <c r="A142" s="485"/>
      <c r="B142" s="485"/>
      <c r="C142" s="485"/>
      <c r="D142" s="485"/>
      <c r="E142" s="523"/>
      <c r="F142" s="482"/>
      <c r="G142" s="524"/>
      <c r="H142" s="485"/>
      <c r="I142" s="485"/>
      <c r="J142" s="485"/>
      <c r="K142" s="453"/>
    </row>
    <row r="143" spans="1:11" s="479" customFormat="1">
      <c r="A143" s="485"/>
      <c r="B143" s="485"/>
      <c r="C143" s="485"/>
      <c r="D143" s="485"/>
      <c r="E143" s="523"/>
      <c r="F143" s="482"/>
      <c r="G143" s="524"/>
      <c r="H143" s="485"/>
      <c r="I143" s="485"/>
      <c r="J143" s="485"/>
      <c r="K143" s="453"/>
    </row>
    <row r="144" spans="1:11" s="479" customFormat="1">
      <c r="A144" s="485"/>
      <c r="B144" s="485"/>
      <c r="C144" s="485"/>
      <c r="D144" s="485"/>
      <c r="E144" s="523"/>
      <c r="F144" s="482"/>
      <c r="G144" s="524"/>
      <c r="H144" s="485"/>
      <c r="I144" s="485"/>
      <c r="J144" s="485"/>
      <c r="K144" s="453"/>
    </row>
    <row r="145" spans="1:11" s="479" customFormat="1">
      <c r="A145" s="485"/>
      <c r="B145" s="485"/>
      <c r="C145" s="485"/>
      <c r="D145" s="485"/>
      <c r="E145" s="523"/>
      <c r="F145" s="482"/>
      <c r="G145" s="524"/>
      <c r="H145" s="485"/>
      <c r="I145" s="485"/>
      <c r="J145" s="485"/>
      <c r="K145" s="453"/>
    </row>
    <row r="146" spans="1:11" s="485" customFormat="1">
      <c r="E146" s="523"/>
      <c r="F146" s="482"/>
      <c r="G146" s="524"/>
      <c r="K146" s="453"/>
    </row>
    <row r="147" spans="1:11" s="485" customFormat="1">
      <c r="E147" s="523"/>
      <c r="F147" s="482"/>
      <c r="G147" s="524"/>
      <c r="K147" s="453"/>
    </row>
    <row r="148" spans="1:11" s="485" customFormat="1">
      <c r="A148" s="479"/>
      <c r="B148" s="479"/>
      <c r="C148" s="479"/>
      <c r="D148" s="479"/>
      <c r="E148" s="502"/>
      <c r="F148" s="482"/>
      <c r="G148" s="503"/>
      <c r="H148" s="479"/>
      <c r="I148" s="479"/>
      <c r="J148" s="479"/>
      <c r="K148" s="465"/>
    </row>
    <row r="149" spans="1:11" s="485" customFormat="1">
      <c r="A149" s="479"/>
      <c r="B149" s="479"/>
      <c r="C149" s="479"/>
      <c r="D149" s="479"/>
      <c r="E149" s="502"/>
      <c r="F149" s="482"/>
      <c r="G149" s="503"/>
      <c r="H149" s="479"/>
      <c r="I149" s="479"/>
      <c r="J149" s="479"/>
      <c r="K149" s="465"/>
    </row>
    <row r="150" spans="1:11" s="479" customFormat="1">
      <c r="E150" s="502"/>
      <c r="F150" s="482"/>
      <c r="G150" s="503"/>
      <c r="K150" s="465"/>
    </row>
    <row r="151" spans="1:11" s="479" customFormat="1">
      <c r="E151" s="502"/>
      <c r="F151" s="482"/>
      <c r="G151" s="503"/>
      <c r="K151" s="465"/>
    </row>
    <row r="152" spans="1:11" s="479" customFormat="1">
      <c r="E152" s="502"/>
      <c r="F152" s="482"/>
      <c r="G152" s="503"/>
      <c r="K152" s="465"/>
    </row>
    <row r="153" spans="1:11" s="479" customFormat="1">
      <c r="E153" s="502"/>
      <c r="F153" s="482"/>
      <c r="G153" s="503"/>
      <c r="K153" s="465"/>
    </row>
    <row r="154" spans="1:11" s="479" customFormat="1">
      <c r="E154" s="502"/>
      <c r="F154" s="482"/>
      <c r="G154" s="503"/>
      <c r="K154" s="465"/>
    </row>
    <row r="155" spans="1:11" s="479" customFormat="1">
      <c r="E155" s="502"/>
      <c r="F155" s="482"/>
      <c r="G155" s="503"/>
      <c r="K155" s="465"/>
    </row>
    <row r="156" spans="1:11" s="479" customFormat="1">
      <c r="E156" s="502"/>
      <c r="F156" s="482"/>
      <c r="G156" s="503"/>
      <c r="K156" s="465"/>
    </row>
    <row r="157" spans="1:11" s="479" customFormat="1">
      <c r="E157" s="502"/>
      <c r="F157" s="482"/>
      <c r="G157" s="503"/>
      <c r="K157" s="465"/>
    </row>
    <row r="158" spans="1:11" s="479" customFormat="1">
      <c r="E158" s="502"/>
      <c r="F158" s="482"/>
      <c r="G158" s="503"/>
      <c r="K158" s="465"/>
    </row>
    <row r="159" spans="1:11" s="479" customFormat="1">
      <c r="E159" s="502"/>
      <c r="F159" s="482"/>
      <c r="G159" s="503"/>
      <c r="K159" s="465"/>
    </row>
    <row r="160" spans="1:11" s="479" customFormat="1">
      <c r="E160" s="502"/>
      <c r="F160" s="482"/>
      <c r="G160" s="503"/>
      <c r="K160" s="465"/>
    </row>
    <row r="161" spans="1:11" s="479" customFormat="1">
      <c r="E161" s="502"/>
      <c r="F161" s="482"/>
      <c r="G161" s="503"/>
      <c r="K161" s="465"/>
    </row>
    <row r="162" spans="1:11" s="479" customFormat="1">
      <c r="E162" s="502"/>
      <c r="F162" s="482"/>
      <c r="G162" s="503"/>
      <c r="K162" s="465"/>
    </row>
    <row r="163" spans="1:11" s="479" customFormat="1">
      <c r="E163" s="502"/>
      <c r="F163" s="482"/>
      <c r="G163" s="503"/>
      <c r="K163" s="465"/>
    </row>
    <row r="164" spans="1:11" s="479" customFormat="1">
      <c r="A164" s="485"/>
      <c r="B164" s="485"/>
      <c r="C164" s="485"/>
      <c r="D164" s="485"/>
      <c r="E164" s="523"/>
      <c r="F164" s="482"/>
      <c r="G164" s="524"/>
      <c r="H164" s="485"/>
      <c r="I164" s="485"/>
      <c r="J164" s="485"/>
      <c r="K164" s="453"/>
    </row>
    <row r="165" spans="1:11" s="479" customFormat="1">
      <c r="E165" s="502"/>
      <c r="F165" s="482"/>
      <c r="G165" s="503"/>
      <c r="K165" s="465"/>
    </row>
    <row r="166" spans="1:11" s="479" customFormat="1">
      <c r="E166" s="502"/>
      <c r="F166" s="482"/>
      <c r="G166" s="503"/>
      <c r="K166" s="465"/>
    </row>
    <row r="167" spans="1:11" s="485" customFormat="1">
      <c r="A167" s="479"/>
      <c r="B167" s="479"/>
      <c r="C167" s="479"/>
      <c r="D167" s="479"/>
      <c r="E167" s="502"/>
      <c r="F167" s="482"/>
      <c r="G167" s="503"/>
      <c r="H167" s="479"/>
      <c r="I167" s="479"/>
      <c r="J167" s="479"/>
      <c r="K167" s="465"/>
    </row>
    <row r="168" spans="1:11" s="485" customFormat="1">
      <c r="A168" s="479"/>
      <c r="B168" s="479"/>
      <c r="C168" s="479"/>
      <c r="D168" s="479"/>
      <c r="E168" s="502"/>
      <c r="F168" s="482"/>
      <c r="G168" s="503"/>
      <c r="H168" s="479"/>
      <c r="I168" s="479"/>
      <c r="J168" s="479"/>
      <c r="K168" s="465"/>
    </row>
    <row r="169" spans="1:11" s="475" customFormat="1">
      <c r="A169" s="479"/>
      <c r="B169" s="479"/>
      <c r="C169" s="479"/>
      <c r="D169" s="479"/>
      <c r="E169" s="502"/>
      <c r="F169" s="482"/>
      <c r="G169" s="503"/>
      <c r="H169" s="479"/>
      <c r="I169" s="479"/>
      <c r="J169" s="479"/>
      <c r="K169" s="465"/>
    </row>
    <row r="170" spans="1:11" s="485" customFormat="1">
      <c r="A170" s="479"/>
      <c r="B170" s="479"/>
      <c r="C170" s="479"/>
      <c r="D170" s="479"/>
      <c r="E170" s="502"/>
      <c r="F170" s="482"/>
      <c r="G170" s="503"/>
      <c r="H170" s="479"/>
      <c r="I170" s="479"/>
      <c r="J170" s="479"/>
      <c r="K170" s="465"/>
    </row>
    <row r="171" spans="1:11" s="479" customFormat="1">
      <c r="E171" s="502"/>
      <c r="F171" s="482"/>
      <c r="G171" s="503"/>
      <c r="K171" s="465"/>
    </row>
    <row r="172" spans="1:11" s="479" customFormat="1">
      <c r="E172" s="502"/>
      <c r="F172" s="482"/>
      <c r="G172" s="503"/>
      <c r="K172" s="465"/>
    </row>
    <row r="173" spans="1:11" s="479" customFormat="1">
      <c r="E173" s="502"/>
      <c r="F173" s="482"/>
      <c r="G173" s="503"/>
      <c r="K173" s="465"/>
    </row>
    <row r="174" spans="1:11" s="479" customFormat="1">
      <c r="E174" s="502"/>
      <c r="F174" s="482"/>
      <c r="G174" s="503"/>
      <c r="K174" s="465"/>
    </row>
    <row r="175" spans="1:11" s="479" customFormat="1">
      <c r="E175" s="502"/>
      <c r="F175" s="482"/>
      <c r="G175" s="503"/>
      <c r="K175" s="465"/>
    </row>
    <row r="176" spans="1:11" s="479" customFormat="1">
      <c r="E176" s="502"/>
      <c r="F176" s="482"/>
      <c r="G176" s="503"/>
      <c r="K176" s="465"/>
    </row>
    <row r="177" spans="1:11" s="479" customFormat="1">
      <c r="E177" s="502"/>
      <c r="F177" s="482"/>
      <c r="G177" s="503"/>
      <c r="K177" s="465"/>
    </row>
    <row r="178" spans="1:11" s="479" customFormat="1">
      <c r="E178" s="502"/>
      <c r="F178" s="482"/>
      <c r="G178" s="503"/>
      <c r="K178" s="465"/>
    </row>
    <row r="179" spans="1:11" s="479" customFormat="1">
      <c r="E179" s="502"/>
      <c r="F179" s="482"/>
      <c r="G179" s="503"/>
      <c r="K179" s="465"/>
    </row>
    <row r="180" spans="1:11" s="479" customFormat="1">
      <c r="E180" s="502"/>
      <c r="F180" s="482"/>
      <c r="G180" s="503"/>
      <c r="K180" s="465"/>
    </row>
    <row r="181" spans="1:11" s="479" customFormat="1">
      <c r="E181" s="502"/>
      <c r="F181" s="482"/>
      <c r="G181" s="503"/>
      <c r="K181" s="465"/>
    </row>
    <row r="182" spans="1:11" s="479" customFormat="1">
      <c r="E182" s="502"/>
      <c r="F182" s="482"/>
      <c r="G182" s="503"/>
      <c r="K182" s="465"/>
    </row>
    <row r="183" spans="1:11" s="479" customFormat="1">
      <c r="E183" s="502"/>
      <c r="F183" s="482"/>
      <c r="G183" s="503"/>
      <c r="K183" s="465"/>
    </row>
    <row r="184" spans="1:11" s="485" customFormat="1">
      <c r="E184" s="523"/>
      <c r="F184" s="482"/>
      <c r="G184" s="524"/>
      <c r="K184" s="453"/>
    </row>
    <row r="185" spans="1:11" s="485" customFormat="1">
      <c r="A185" s="479"/>
      <c r="B185" s="479"/>
      <c r="C185" s="479"/>
      <c r="D185" s="479"/>
      <c r="E185" s="502"/>
      <c r="F185" s="482"/>
      <c r="G185" s="503"/>
      <c r="H185" s="479"/>
      <c r="I185" s="479"/>
      <c r="J185" s="479"/>
      <c r="K185" s="465"/>
    </row>
    <row r="186" spans="1:11" s="479" customFormat="1">
      <c r="E186" s="502"/>
      <c r="F186" s="482"/>
      <c r="G186" s="503"/>
      <c r="K186" s="465"/>
    </row>
    <row r="187" spans="1:11" s="479" customFormat="1">
      <c r="E187" s="502"/>
      <c r="F187" s="482"/>
      <c r="G187" s="503"/>
      <c r="K187" s="465"/>
    </row>
    <row r="188" spans="1:11" s="479" customFormat="1">
      <c r="A188" s="485"/>
      <c r="B188" s="485"/>
      <c r="C188" s="485"/>
      <c r="D188" s="485"/>
      <c r="E188" s="523"/>
      <c r="F188" s="482"/>
      <c r="G188" s="524"/>
      <c r="H188" s="485"/>
      <c r="I188" s="485"/>
      <c r="J188" s="485"/>
      <c r="K188" s="453"/>
    </row>
    <row r="189" spans="1:11" s="479" customFormat="1">
      <c r="E189" s="502"/>
      <c r="F189" s="482"/>
      <c r="G189" s="503"/>
      <c r="K189" s="465"/>
    </row>
    <row r="190" spans="1:11" s="485" customFormat="1">
      <c r="A190" s="479"/>
      <c r="B190" s="479"/>
      <c r="C190" s="479"/>
      <c r="D190" s="479"/>
      <c r="E190" s="502"/>
      <c r="F190" s="482"/>
      <c r="G190" s="503"/>
      <c r="H190" s="479"/>
      <c r="I190" s="479"/>
      <c r="J190" s="479"/>
      <c r="K190" s="465"/>
    </row>
    <row r="191" spans="1:11" s="485" customFormat="1">
      <c r="A191" s="479"/>
      <c r="B191" s="479"/>
      <c r="C191" s="479"/>
      <c r="D191" s="479"/>
      <c r="E191" s="502"/>
      <c r="F191" s="482"/>
      <c r="G191" s="503"/>
      <c r="H191" s="479"/>
      <c r="I191" s="479"/>
      <c r="J191" s="479"/>
      <c r="K191" s="465"/>
    </row>
    <row r="192" spans="1:11" s="485" customFormat="1">
      <c r="A192" s="479"/>
      <c r="B192" s="479"/>
      <c r="C192" s="479"/>
      <c r="D192" s="479"/>
      <c r="E192" s="502"/>
      <c r="F192" s="482"/>
      <c r="G192" s="503"/>
      <c r="H192" s="479"/>
      <c r="I192" s="479"/>
      <c r="J192" s="479"/>
      <c r="K192" s="465"/>
    </row>
    <row r="193" spans="1:11" s="485" customFormat="1">
      <c r="A193" s="479"/>
      <c r="B193" s="479"/>
      <c r="C193" s="479"/>
      <c r="D193" s="479"/>
      <c r="E193" s="502"/>
      <c r="F193" s="482"/>
      <c r="G193" s="503"/>
      <c r="H193" s="479"/>
      <c r="I193" s="479"/>
      <c r="J193" s="479"/>
      <c r="K193" s="465"/>
    </row>
    <row r="194" spans="1:11" s="485" customFormat="1">
      <c r="A194" s="479"/>
      <c r="B194" s="479"/>
      <c r="C194" s="479"/>
      <c r="D194" s="479"/>
      <c r="E194" s="502"/>
      <c r="F194" s="482"/>
      <c r="G194" s="503"/>
      <c r="H194" s="479"/>
      <c r="I194" s="479"/>
      <c r="J194" s="479"/>
      <c r="K194" s="465"/>
    </row>
    <row r="195" spans="1:11" s="485" customFormat="1">
      <c r="A195" s="479"/>
      <c r="B195" s="479"/>
      <c r="C195" s="479"/>
      <c r="D195" s="479"/>
      <c r="E195" s="502"/>
      <c r="F195" s="482"/>
      <c r="G195" s="503"/>
      <c r="H195" s="479"/>
      <c r="I195" s="479"/>
      <c r="J195" s="479"/>
      <c r="K195" s="465"/>
    </row>
    <row r="196" spans="1:11" s="485" customFormat="1">
      <c r="A196" s="479"/>
      <c r="B196" s="479"/>
      <c r="C196" s="479"/>
      <c r="D196" s="479"/>
      <c r="E196" s="502"/>
      <c r="F196" s="482"/>
      <c r="G196" s="503"/>
      <c r="H196" s="479"/>
      <c r="I196" s="479"/>
      <c r="J196" s="479"/>
      <c r="K196" s="465"/>
    </row>
    <row r="197" spans="1:11" s="485" customFormat="1">
      <c r="A197" s="479"/>
      <c r="B197" s="479"/>
      <c r="C197" s="479"/>
      <c r="D197" s="479"/>
      <c r="E197" s="502"/>
      <c r="F197" s="482"/>
      <c r="G197" s="503"/>
      <c r="H197" s="479"/>
      <c r="I197" s="479"/>
      <c r="J197" s="479"/>
      <c r="K197" s="465"/>
    </row>
    <row r="198" spans="1:11" s="479" customFormat="1">
      <c r="E198" s="502"/>
      <c r="F198" s="482"/>
      <c r="G198" s="503"/>
      <c r="K198" s="465"/>
    </row>
    <row r="199" spans="1:11" s="479" customFormat="1">
      <c r="E199" s="502"/>
      <c r="F199" s="482"/>
      <c r="G199" s="503"/>
      <c r="K199" s="465"/>
    </row>
    <row r="200" spans="1:11" s="479" customFormat="1">
      <c r="E200" s="502"/>
      <c r="F200" s="482"/>
      <c r="G200" s="503"/>
      <c r="K200" s="465"/>
    </row>
    <row r="201" spans="1:11" s="469" customFormat="1" ht="15.75">
      <c r="A201" s="479"/>
      <c r="B201" s="479"/>
      <c r="C201" s="479"/>
      <c r="D201" s="479"/>
      <c r="E201" s="502"/>
      <c r="F201" s="482"/>
      <c r="G201" s="503"/>
      <c r="H201" s="479"/>
      <c r="I201" s="479"/>
      <c r="J201" s="479"/>
      <c r="K201" s="465"/>
    </row>
    <row r="202" spans="1:11" s="485" customFormat="1">
      <c r="A202" s="479"/>
      <c r="B202" s="479"/>
      <c r="C202" s="479"/>
      <c r="D202" s="479"/>
      <c r="E202" s="502"/>
      <c r="F202" s="482"/>
      <c r="G202" s="503"/>
      <c r="H202" s="479"/>
      <c r="I202" s="479"/>
      <c r="J202" s="479"/>
      <c r="K202" s="465"/>
    </row>
    <row r="203" spans="1:11" s="485" customFormat="1">
      <c r="E203" s="523"/>
      <c r="F203" s="482"/>
      <c r="G203" s="524"/>
      <c r="K203" s="453"/>
    </row>
    <row r="204" spans="1:11" s="479" customFormat="1">
      <c r="A204" s="485"/>
      <c r="B204" s="485"/>
      <c r="C204" s="485"/>
      <c r="D204" s="485"/>
      <c r="E204" s="523"/>
      <c r="F204" s="482"/>
      <c r="G204" s="524"/>
      <c r="H204" s="485"/>
      <c r="I204" s="485"/>
      <c r="J204" s="485"/>
      <c r="K204" s="453"/>
    </row>
    <row r="205" spans="1:11" s="479" customFormat="1">
      <c r="A205" s="475"/>
      <c r="B205" s="475"/>
      <c r="C205" s="475"/>
      <c r="D205" s="475"/>
      <c r="E205" s="476"/>
      <c r="F205" s="460"/>
      <c r="G205" s="452"/>
      <c r="H205" s="475"/>
      <c r="I205" s="475"/>
      <c r="J205" s="475"/>
      <c r="K205" s="451"/>
    </row>
    <row r="206" spans="1:11" s="479" customFormat="1">
      <c r="A206" s="485"/>
      <c r="B206" s="485"/>
      <c r="C206" s="485"/>
      <c r="D206" s="485"/>
      <c r="E206" s="523"/>
      <c r="F206" s="482"/>
      <c r="G206" s="524"/>
      <c r="H206" s="485"/>
      <c r="I206" s="485"/>
      <c r="J206" s="485"/>
      <c r="K206" s="453"/>
    </row>
    <row r="207" spans="1:11" s="485" customFormat="1">
      <c r="E207" s="523"/>
      <c r="F207" s="482"/>
      <c r="G207" s="524"/>
      <c r="K207" s="453"/>
    </row>
    <row r="208" spans="1:11" s="479" customFormat="1">
      <c r="A208" s="485"/>
      <c r="B208" s="485"/>
      <c r="C208" s="485"/>
      <c r="D208" s="485"/>
      <c r="E208" s="523"/>
      <c r="F208" s="482"/>
      <c r="G208" s="524"/>
      <c r="H208" s="485"/>
      <c r="I208" s="485"/>
      <c r="J208" s="485"/>
      <c r="K208" s="453"/>
    </row>
    <row r="209" spans="1:11" s="479" customFormat="1">
      <c r="A209" s="485"/>
      <c r="B209" s="485"/>
      <c r="C209" s="485"/>
      <c r="D209" s="485"/>
      <c r="E209" s="523"/>
      <c r="F209" s="482"/>
      <c r="G209" s="524"/>
      <c r="H209" s="485"/>
      <c r="I209" s="485"/>
      <c r="J209" s="485"/>
      <c r="K209" s="453"/>
    </row>
    <row r="210" spans="1:11" s="485" customFormat="1">
      <c r="E210" s="523"/>
      <c r="F210" s="482"/>
      <c r="G210" s="524"/>
      <c r="K210" s="453"/>
    </row>
    <row r="211" spans="1:11" s="485" customFormat="1">
      <c r="E211" s="523"/>
      <c r="F211" s="482"/>
      <c r="G211" s="524"/>
      <c r="K211" s="453"/>
    </row>
    <row r="212" spans="1:11" s="485" customFormat="1">
      <c r="E212" s="523"/>
      <c r="F212" s="482"/>
      <c r="G212" s="524"/>
      <c r="K212" s="453"/>
    </row>
    <row r="213" spans="1:11" s="485" customFormat="1">
      <c r="E213" s="523"/>
      <c r="F213" s="482"/>
      <c r="G213" s="524"/>
      <c r="K213" s="453"/>
    </row>
    <row r="214" spans="1:11" s="485" customFormat="1">
      <c r="A214" s="479"/>
      <c r="B214" s="479"/>
      <c r="C214" s="479"/>
      <c r="D214" s="479"/>
      <c r="E214" s="502"/>
      <c r="F214" s="482"/>
      <c r="G214" s="503"/>
      <c r="H214" s="479"/>
      <c r="I214" s="479"/>
      <c r="J214" s="479"/>
      <c r="K214" s="465"/>
    </row>
    <row r="215" spans="1:11" s="485" customFormat="1">
      <c r="A215" s="479"/>
      <c r="B215" s="479"/>
      <c r="C215" s="479"/>
      <c r="D215" s="479"/>
      <c r="E215" s="502"/>
      <c r="F215" s="482"/>
      <c r="G215" s="503"/>
      <c r="H215" s="479"/>
      <c r="I215" s="479"/>
      <c r="J215" s="479"/>
      <c r="K215" s="465"/>
    </row>
    <row r="216" spans="1:11" s="485" customFormat="1">
      <c r="A216" s="479"/>
      <c r="B216" s="479"/>
      <c r="C216" s="479"/>
      <c r="D216" s="479"/>
      <c r="E216" s="502"/>
      <c r="F216" s="482"/>
      <c r="G216" s="503"/>
      <c r="H216" s="479"/>
      <c r="I216" s="479"/>
      <c r="J216" s="479"/>
      <c r="K216" s="465"/>
    </row>
    <row r="217" spans="1:11" s="485" customFormat="1">
      <c r="A217" s="479"/>
      <c r="B217" s="479"/>
      <c r="C217" s="479"/>
      <c r="D217" s="479"/>
      <c r="E217" s="502"/>
      <c r="F217" s="482"/>
      <c r="G217" s="503"/>
      <c r="H217" s="479"/>
      <c r="I217" s="479"/>
      <c r="J217" s="479"/>
      <c r="K217" s="465"/>
    </row>
    <row r="218" spans="1:11" s="485" customFormat="1">
      <c r="A218" s="479"/>
      <c r="B218" s="479"/>
      <c r="C218" s="479"/>
      <c r="D218" s="479"/>
      <c r="E218" s="502"/>
      <c r="F218" s="482"/>
      <c r="G218" s="503"/>
      <c r="H218" s="479"/>
      <c r="I218" s="479"/>
      <c r="J218" s="479"/>
      <c r="K218" s="465"/>
    </row>
    <row r="219" spans="1:11" s="485" customFormat="1">
      <c r="A219" s="479"/>
      <c r="B219" s="479"/>
      <c r="C219" s="479"/>
      <c r="D219" s="479"/>
      <c r="E219" s="502"/>
      <c r="F219" s="482"/>
      <c r="G219" s="503"/>
      <c r="H219" s="479"/>
      <c r="I219" s="479"/>
      <c r="J219" s="479"/>
      <c r="K219" s="465"/>
    </row>
    <row r="220" spans="1:11" s="485" customFormat="1">
      <c r="A220" s="479"/>
      <c r="B220" s="479"/>
      <c r="C220" s="479"/>
      <c r="D220" s="479"/>
      <c r="E220" s="502"/>
      <c r="F220" s="482"/>
      <c r="G220" s="503"/>
      <c r="H220" s="479"/>
      <c r="I220" s="479"/>
      <c r="J220" s="479"/>
      <c r="K220" s="465"/>
    </row>
    <row r="221" spans="1:11" s="479" customFormat="1">
      <c r="E221" s="502"/>
      <c r="F221" s="482"/>
      <c r="G221" s="503"/>
      <c r="K221" s="465"/>
    </row>
    <row r="222" spans="1:11" s="479" customFormat="1">
      <c r="A222" s="485"/>
      <c r="B222" s="485"/>
      <c r="C222" s="485"/>
      <c r="D222" s="485"/>
      <c r="E222" s="523"/>
      <c r="F222" s="482"/>
      <c r="G222" s="524"/>
      <c r="H222" s="485"/>
      <c r="I222" s="485"/>
      <c r="J222" s="485"/>
      <c r="K222" s="453"/>
    </row>
    <row r="223" spans="1:11" s="479" customFormat="1">
      <c r="A223" s="485"/>
      <c r="B223" s="485"/>
      <c r="C223" s="485"/>
      <c r="D223" s="485"/>
      <c r="E223" s="523"/>
      <c r="F223" s="482"/>
      <c r="G223" s="524"/>
      <c r="H223" s="485"/>
      <c r="I223" s="485"/>
      <c r="J223" s="485"/>
      <c r="K223" s="453"/>
    </row>
    <row r="224" spans="1:11" s="479" customFormat="1">
      <c r="A224" s="485"/>
      <c r="B224" s="485"/>
      <c r="C224" s="485"/>
      <c r="D224" s="485"/>
      <c r="E224" s="523"/>
      <c r="F224" s="482"/>
      <c r="G224" s="524"/>
      <c r="H224" s="485"/>
      <c r="I224" s="485"/>
      <c r="J224" s="485"/>
      <c r="K224" s="453"/>
    </row>
    <row r="225" spans="1:11" s="479" customFormat="1">
      <c r="A225" s="485"/>
      <c r="B225" s="485"/>
      <c r="C225" s="485"/>
      <c r="D225" s="485"/>
      <c r="E225" s="523"/>
      <c r="F225" s="482"/>
      <c r="G225" s="524"/>
      <c r="H225" s="485"/>
      <c r="I225" s="485"/>
      <c r="J225" s="485"/>
      <c r="K225" s="453"/>
    </row>
    <row r="226" spans="1:11" s="485" customFormat="1">
      <c r="A226" s="479"/>
      <c r="B226" s="479"/>
      <c r="C226" s="479"/>
      <c r="D226" s="479"/>
      <c r="E226" s="502"/>
      <c r="F226" s="482"/>
      <c r="G226" s="503"/>
      <c r="H226" s="479"/>
      <c r="I226" s="479"/>
      <c r="J226" s="479"/>
      <c r="K226" s="465"/>
    </row>
    <row r="227" spans="1:11" s="479" customFormat="1">
      <c r="E227" s="502"/>
      <c r="F227" s="482"/>
      <c r="G227" s="503"/>
      <c r="K227" s="465"/>
    </row>
    <row r="228" spans="1:11" s="479" customFormat="1">
      <c r="E228" s="502"/>
      <c r="F228" s="482"/>
      <c r="G228" s="503"/>
      <c r="K228" s="465"/>
    </row>
    <row r="229" spans="1:11" s="479" customFormat="1">
      <c r="E229" s="502"/>
      <c r="F229" s="482"/>
      <c r="G229" s="503"/>
      <c r="K229" s="465"/>
    </row>
    <row r="230" spans="1:11" s="479" customFormat="1">
      <c r="E230" s="502"/>
      <c r="F230" s="482"/>
      <c r="G230" s="503"/>
      <c r="K230" s="465"/>
    </row>
    <row r="231" spans="1:11" s="479" customFormat="1">
      <c r="E231" s="502"/>
      <c r="F231" s="482"/>
      <c r="G231" s="503"/>
      <c r="K231" s="465"/>
    </row>
    <row r="232" spans="1:11" s="479" customFormat="1">
      <c r="E232" s="502"/>
      <c r="F232" s="482"/>
      <c r="G232" s="503"/>
      <c r="K232" s="465"/>
    </row>
    <row r="233" spans="1:11" s="479" customFormat="1">
      <c r="E233" s="502"/>
      <c r="F233" s="482"/>
      <c r="G233" s="503"/>
      <c r="K233" s="465"/>
    </row>
    <row r="234" spans="1:11" s="479" customFormat="1">
      <c r="E234" s="502"/>
      <c r="F234" s="482"/>
      <c r="G234" s="503"/>
      <c r="K234" s="465"/>
    </row>
    <row r="235" spans="1:11" s="479" customFormat="1">
      <c r="E235" s="502"/>
      <c r="F235" s="482"/>
      <c r="G235" s="503"/>
      <c r="K235" s="465"/>
    </row>
    <row r="236" spans="1:11" s="479" customFormat="1">
      <c r="E236" s="502"/>
      <c r="F236" s="482"/>
      <c r="G236" s="503"/>
      <c r="K236" s="465"/>
    </row>
    <row r="237" spans="1:11" s="479" customFormat="1">
      <c r="E237" s="502"/>
      <c r="F237" s="482"/>
      <c r="G237" s="503"/>
      <c r="K237" s="465"/>
    </row>
    <row r="238" spans="1:11" s="479" customFormat="1">
      <c r="E238" s="502"/>
      <c r="F238" s="482"/>
      <c r="G238" s="503"/>
      <c r="K238" s="465"/>
    </row>
    <row r="239" spans="1:11" s="479" customFormat="1">
      <c r="E239" s="502"/>
      <c r="F239" s="482"/>
      <c r="G239" s="503"/>
      <c r="K239" s="465"/>
    </row>
    <row r="240" spans="1:11" s="479" customFormat="1">
      <c r="E240" s="502"/>
      <c r="F240" s="482"/>
      <c r="G240" s="503"/>
      <c r="K240" s="465"/>
    </row>
    <row r="241" spans="1:11" s="479" customFormat="1">
      <c r="E241" s="502"/>
      <c r="F241" s="482"/>
      <c r="G241" s="503"/>
      <c r="K241" s="465"/>
    </row>
    <row r="242" spans="1:11" s="479" customFormat="1">
      <c r="E242" s="502"/>
      <c r="F242" s="482"/>
      <c r="G242" s="503"/>
      <c r="K242" s="465"/>
    </row>
    <row r="243" spans="1:11" s="479" customFormat="1">
      <c r="A243" s="485"/>
      <c r="B243" s="485"/>
      <c r="C243" s="485"/>
      <c r="D243" s="485"/>
      <c r="E243" s="523"/>
      <c r="F243" s="482"/>
      <c r="G243" s="524"/>
      <c r="H243" s="485"/>
      <c r="I243" s="485"/>
      <c r="J243" s="485"/>
      <c r="K243" s="453"/>
    </row>
    <row r="244" spans="1:11" s="479" customFormat="1">
      <c r="A244" s="485"/>
      <c r="B244" s="485"/>
      <c r="C244" s="485"/>
      <c r="D244" s="485"/>
      <c r="E244" s="523"/>
      <c r="F244" s="482"/>
      <c r="G244" s="524"/>
      <c r="H244" s="485"/>
      <c r="I244" s="485"/>
      <c r="J244" s="485"/>
      <c r="K244" s="453"/>
    </row>
    <row r="245" spans="1:11" s="479" customFormat="1">
      <c r="A245" s="475"/>
      <c r="B245" s="475"/>
      <c r="C245" s="475"/>
      <c r="D245" s="475"/>
      <c r="E245" s="476"/>
      <c r="F245" s="460"/>
      <c r="G245" s="452"/>
      <c r="H245" s="475"/>
      <c r="I245" s="475"/>
      <c r="J245" s="475"/>
      <c r="K245" s="451"/>
    </row>
    <row r="246" spans="1:11" s="479" customFormat="1">
      <c r="A246" s="485"/>
      <c r="B246" s="485"/>
      <c r="C246" s="485"/>
      <c r="D246" s="485"/>
      <c r="E246" s="523"/>
      <c r="F246" s="482"/>
      <c r="G246" s="524"/>
      <c r="H246" s="485"/>
      <c r="I246" s="485"/>
      <c r="J246" s="485"/>
      <c r="K246" s="453"/>
    </row>
    <row r="247" spans="1:11" s="479" customFormat="1">
      <c r="E247" s="502"/>
      <c r="F247" s="482"/>
      <c r="G247" s="503"/>
      <c r="K247" s="465"/>
    </row>
    <row r="248" spans="1:11" s="469" customFormat="1" ht="15.75">
      <c r="A248" s="479"/>
      <c r="B248" s="479"/>
      <c r="C248" s="479"/>
      <c r="D248" s="479"/>
      <c r="E248" s="502"/>
      <c r="F248" s="482"/>
      <c r="G248" s="503"/>
      <c r="H248" s="479"/>
      <c r="I248" s="479"/>
      <c r="J248" s="479"/>
      <c r="K248" s="465"/>
    </row>
    <row r="249" spans="1:11" s="469" customFormat="1" ht="15.75">
      <c r="A249" s="479"/>
      <c r="B249" s="479"/>
      <c r="C249" s="479"/>
      <c r="D249" s="479"/>
      <c r="E249" s="502"/>
      <c r="F249" s="482"/>
      <c r="G249" s="503"/>
      <c r="H249" s="479"/>
      <c r="I249" s="479"/>
      <c r="J249" s="479"/>
      <c r="K249" s="465"/>
    </row>
    <row r="250" spans="1:11" s="469" customFormat="1" ht="15.75">
      <c r="A250" s="479"/>
      <c r="B250" s="479"/>
      <c r="C250" s="479"/>
      <c r="D250" s="479"/>
      <c r="E250" s="502"/>
      <c r="F250" s="482"/>
      <c r="G250" s="503"/>
      <c r="H250" s="479"/>
      <c r="I250" s="479"/>
      <c r="J250" s="479"/>
      <c r="K250" s="465"/>
    </row>
    <row r="251" spans="1:11" s="469" customFormat="1" ht="15.75">
      <c r="A251" s="479"/>
      <c r="B251" s="479"/>
      <c r="C251" s="479"/>
      <c r="D251" s="479"/>
      <c r="E251" s="502"/>
      <c r="F251" s="482"/>
      <c r="G251" s="503"/>
      <c r="H251" s="479"/>
      <c r="I251" s="479"/>
      <c r="J251" s="479"/>
      <c r="K251" s="465"/>
    </row>
    <row r="252" spans="1:11" s="485" customFormat="1">
      <c r="A252" s="479"/>
      <c r="B252" s="479"/>
      <c r="C252" s="479"/>
      <c r="D252" s="479"/>
      <c r="E252" s="502"/>
      <c r="F252" s="482"/>
      <c r="G252" s="503"/>
      <c r="H252" s="479"/>
      <c r="I252" s="479"/>
      <c r="J252" s="479"/>
      <c r="K252" s="465"/>
    </row>
    <row r="253" spans="1:11" s="469" customFormat="1" ht="15.75">
      <c r="A253" s="479"/>
      <c r="B253" s="479"/>
      <c r="C253" s="479"/>
      <c r="D253" s="479"/>
      <c r="E253" s="502"/>
      <c r="F253" s="482"/>
      <c r="G253" s="503"/>
      <c r="H253" s="479"/>
      <c r="I253" s="479"/>
      <c r="J253" s="479"/>
      <c r="K253" s="465"/>
    </row>
    <row r="254" spans="1:11" s="485" customFormat="1">
      <c r="A254" s="479"/>
      <c r="B254" s="479"/>
      <c r="C254" s="479"/>
      <c r="D254" s="479"/>
      <c r="E254" s="502"/>
      <c r="F254" s="482"/>
      <c r="G254" s="503"/>
      <c r="H254" s="479"/>
      <c r="I254" s="479"/>
      <c r="J254" s="479"/>
      <c r="K254" s="465"/>
    </row>
    <row r="255" spans="1:11" s="485" customFormat="1">
      <c r="A255" s="479"/>
      <c r="B255" s="479"/>
      <c r="C255" s="479"/>
      <c r="D255" s="479"/>
      <c r="E255" s="502"/>
      <c r="F255" s="482"/>
      <c r="G255" s="503"/>
      <c r="H255" s="479"/>
      <c r="I255" s="479"/>
      <c r="J255" s="479"/>
      <c r="K255" s="465"/>
    </row>
    <row r="256" spans="1:11" s="485" customFormat="1">
      <c r="A256" s="479"/>
      <c r="B256" s="479"/>
      <c r="C256" s="479"/>
      <c r="D256" s="479"/>
      <c r="E256" s="502"/>
      <c r="F256" s="482"/>
      <c r="G256" s="503"/>
      <c r="H256" s="479"/>
      <c r="I256" s="479"/>
      <c r="J256" s="479"/>
      <c r="K256" s="465"/>
    </row>
    <row r="257" spans="1:11" s="485" customFormat="1">
      <c r="A257" s="479"/>
      <c r="B257" s="479"/>
      <c r="C257" s="479"/>
      <c r="D257" s="479"/>
      <c r="E257" s="502"/>
      <c r="F257" s="482"/>
      <c r="G257" s="503"/>
      <c r="H257" s="479"/>
      <c r="I257" s="479"/>
      <c r="J257" s="479"/>
      <c r="K257" s="465"/>
    </row>
    <row r="258" spans="1:11" s="485" customFormat="1">
      <c r="A258" s="479"/>
      <c r="B258" s="479"/>
      <c r="C258" s="479"/>
      <c r="D258" s="479"/>
      <c r="E258" s="502"/>
      <c r="F258" s="482"/>
      <c r="G258" s="503"/>
      <c r="H258" s="479"/>
      <c r="I258" s="479"/>
      <c r="J258" s="479"/>
      <c r="K258" s="465"/>
    </row>
    <row r="259" spans="1:11" s="485" customFormat="1">
      <c r="A259" s="479"/>
      <c r="B259" s="479"/>
      <c r="C259" s="479"/>
      <c r="D259" s="479"/>
      <c r="E259" s="502"/>
      <c r="F259" s="482"/>
      <c r="G259" s="503"/>
      <c r="H259" s="479"/>
      <c r="I259" s="479"/>
      <c r="J259" s="479"/>
      <c r="K259" s="465"/>
    </row>
    <row r="260" spans="1:11" s="485" customFormat="1">
      <c r="E260" s="523"/>
      <c r="F260" s="482"/>
      <c r="G260" s="524"/>
      <c r="K260" s="453"/>
    </row>
    <row r="261" spans="1:11" s="485" customFormat="1">
      <c r="E261" s="523"/>
      <c r="F261" s="482"/>
      <c r="G261" s="524"/>
      <c r="K261" s="453"/>
    </row>
    <row r="262" spans="1:11" s="485" customFormat="1">
      <c r="A262" s="479"/>
      <c r="B262" s="479"/>
      <c r="C262" s="479"/>
      <c r="D262" s="479"/>
      <c r="E262" s="502"/>
      <c r="F262" s="482"/>
      <c r="G262" s="503"/>
      <c r="H262" s="479"/>
      <c r="I262" s="479"/>
      <c r="J262" s="479"/>
      <c r="K262" s="465"/>
    </row>
    <row r="263" spans="1:11" s="485" customFormat="1">
      <c r="A263" s="479"/>
      <c r="B263" s="479"/>
      <c r="C263" s="479"/>
      <c r="D263" s="479"/>
      <c r="E263" s="502"/>
      <c r="F263" s="482"/>
      <c r="G263" s="503"/>
      <c r="H263" s="479"/>
      <c r="I263" s="479"/>
      <c r="J263" s="479"/>
      <c r="K263" s="465"/>
    </row>
    <row r="264" spans="1:11" s="485" customFormat="1">
      <c r="A264" s="479"/>
      <c r="B264" s="479"/>
      <c r="C264" s="479"/>
      <c r="D264" s="479"/>
      <c r="E264" s="502"/>
      <c r="F264" s="482"/>
      <c r="G264" s="503"/>
      <c r="H264" s="479"/>
      <c r="I264" s="479"/>
      <c r="J264" s="479"/>
      <c r="K264" s="465"/>
    </row>
    <row r="265" spans="1:11" s="485" customFormat="1">
      <c r="A265" s="479"/>
      <c r="B265" s="479"/>
      <c r="C265" s="479"/>
      <c r="D265" s="479"/>
      <c r="E265" s="502"/>
      <c r="F265" s="482"/>
      <c r="G265" s="503"/>
      <c r="H265" s="479"/>
      <c r="I265" s="479"/>
      <c r="J265" s="479"/>
      <c r="K265" s="465"/>
    </row>
    <row r="266" spans="1:11" s="485" customFormat="1">
      <c r="E266" s="523"/>
      <c r="F266" s="482"/>
      <c r="G266" s="524"/>
      <c r="K266" s="453"/>
    </row>
    <row r="267" spans="1:11" s="485" customFormat="1">
      <c r="E267" s="523"/>
      <c r="F267" s="482"/>
      <c r="G267" s="524"/>
      <c r="K267" s="453"/>
    </row>
    <row r="268" spans="1:11" s="485" customFormat="1">
      <c r="E268" s="523"/>
      <c r="F268" s="482"/>
      <c r="G268" s="524"/>
      <c r="K268" s="453"/>
    </row>
    <row r="269" spans="1:11" s="485" customFormat="1">
      <c r="E269" s="523"/>
      <c r="F269" s="482"/>
      <c r="G269" s="524"/>
      <c r="K269" s="453"/>
    </row>
    <row r="270" spans="1:11" s="479" customFormat="1">
      <c r="A270" s="485"/>
      <c r="B270" s="485"/>
      <c r="C270" s="485"/>
      <c r="D270" s="485"/>
      <c r="E270" s="523"/>
      <c r="F270" s="482"/>
      <c r="G270" s="524"/>
      <c r="H270" s="485"/>
      <c r="I270" s="485"/>
      <c r="J270" s="485"/>
      <c r="K270" s="453"/>
    </row>
    <row r="271" spans="1:11" s="479" customFormat="1">
      <c r="A271" s="485"/>
      <c r="B271" s="485"/>
      <c r="C271" s="485"/>
      <c r="D271" s="485"/>
      <c r="E271" s="523"/>
      <c r="F271" s="482"/>
      <c r="G271" s="524"/>
      <c r="H271" s="485"/>
      <c r="I271" s="485"/>
      <c r="J271" s="485"/>
      <c r="K271" s="453"/>
    </row>
    <row r="272" spans="1:11" s="479" customFormat="1">
      <c r="A272" s="485"/>
      <c r="B272" s="485"/>
      <c r="C272" s="485"/>
      <c r="D272" s="485"/>
      <c r="E272" s="523"/>
      <c r="F272" s="482"/>
      <c r="G272" s="524"/>
      <c r="H272" s="485"/>
      <c r="I272" s="485"/>
      <c r="J272" s="485"/>
      <c r="K272" s="453"/>
    </row>
    <row r="273" spans="1:11" s="470" customFormat="1" ht="20.25">
      <c r="A273" s="485"/>
      <c r="B273" s="485"/>
      <c r="C273" s="485"/>
      <c r="D273" s="485"/>
      <c r="E273" s="523"/>
      <c r="F273" s="482"/>
      <c r="G273" s="524"/>
      <c r="H273" s="485"/>
      <c r="I273" s="485"/>
      <c r="J273" s="485"/>
      <c r="K273" s="453"/>
    </row>
    <row r="274" spans="1:11" s="479" customFormat="1">
      <c r="E274" s="502"/>
      <c r="F274" s="482"/>
      <c r="G274" s="503"/>
      <c r="K274" s="465"/>
    </row>
    <row r="275" spans="1:11" s="485" customFormat="1">
      <c r="A275" s="479"/>
      <c r="B275" s="479"/>
      <c r="C275" s="479"/>
      <c r="D275" s="479"/>
      <c r="E275" s="502"/>
      <c r="F275" s="482"/>
      <c r="G275" s="503"/>
      <c r="H275" s="479"/>
      <c r="I275" s="479"/>
      <c r="J275" s="479"/>
      <c r="K275" s="465"/>
    </row>
    <row r="276" spans="1:11" s="479" customFormat="1">
      <c r="E276" s="502"/>
      <c r="F276" s="482"/>
      <c r="G276" s="503"/>
      <c r="K276" s="465"/>
    </row>
    <row r="277" spans="1:11" s="479" customFormat="1" ht="15.75">
      <c r="A277" s="469"/>
      <c r="B277" s="469"/>
      <c r="C277" s="469"/>
      <c r="D277" s="469"/>
      <c r="E277" s="505"/>
      <c r="F277" s="506"/>
      <c r="G277" s="507"/>
      <c r="H277" s="469"/>
      <c r="I277" s="469"/>
      <c r="J277" s="469"/>
      <c r="K277" s="459"/>
    </row>
    <row r="278" spans="1:11" s="479" customFormat="1">
      <c r="A278" s="485"/>
      <c r="B278" s="485"/>
      <c r="C278" s="485"/>
      <c r="D278" s="485"/>
      <c r="E278" s="523"/>
      <c r="F278" s="482"/>
      <c r="G278" s="524"/>
      <c r="H278" s="485"/>
      <c r="I278" s="485"/>
      <c r="J278" s="485"/>
      <c r="K278" s="453"/>
    </row>
    <row r="279" spans="1:11" s="479" customFormat="1">
      <c r="A279" s="485"/>
      <c r="B279" s="485"/>
      <c r="C279" s="485"/>
      <c r="D279" s="485"/>
      <c r="E279" s="523"/>
      <c r="F279" s="482"/>
      <c r="G279" s="524"/>
      <c r="H279" s="485"/>
      <c r="I279" s="485"/>
      <c r="J279" s="485"/>
      <c r="K279" s="453"/>
    </row>
    <row r="280" spans="1:11" s="479" customFormat="1">
      <c r="E280" s="502"/>
      <c r="F280" s="482"/>
      <c r="G280" s="503"/>
      <c r="K280" s="465"/>
    </row>
    <row r="281" spans="1:11" s="479" customFormat="1">
      <c r="E281" s="502"/>
      <c r="F281" s="482"/>
      <c r="G281" s="503"/>
      <c r="K281" s="465"/>
    </row>
    <row r="282" spans="1:11" s="485" customFormat="1">
      <c r="A282" s="479"/>
      <c r="B282" s="479"/>
      <c r="C282" s="479"/>
      <c r="D282" s="479"/>
      <c r="E282" s="502"/>
      <c r="F282" s="482"/>
      <c r="G282" s="503"/>
      <c r="H282" s="479"/>
      <c r="I282" s="479"/>
      <c r="J282" s="479"/>
      <c r="K282" s="465"/>
    </row>
    <row r="283" spans="1:11" s="485" customFormat="1">
      <c r="E283" s="523"/>
      <c r="F283" s="482"/>
      <c r="G283" s="524"/>
      <c r="K283" s="453"/>
    </row>
    <row r="284" spans="1:11" s="485" customFormat="1">
      <c r="A284" s="479"/>
      <c r="B284" s="479"/>
      <c r="C284" s="479"/>
      <c r="D284" s="479"/>
      <c r="E284" s="502"/>
      <c r="F284" s="482"/>
      <c r="G284" s="503"/>
      <c r="H284" s="479"/>
      <c r="I284" s="479"/>
      <c r="J284" s="479"/>
      <c r="K284" s="465"/>
    </row>
    <row r="285" spans="1:11" s="479" customFormat="1">
      <c r="E285" s="502"/>
      <c r="F285" s="482"/>
      <c r="G285" s="503"/>
      <c r="K285" s="465"/>
    </row>
    <row r="286" spans="1:11" s="479" customFormat="1">
      <c r="A286" s="485"/>
      <c r="B286" s="485"/>
      <c r="C286" s="485"/>
      <c r="D286" s="485"/>
      <c r="E286" s="523"/>
      <c r="F286" s="482"/>
      <c r="G286" s="524"/>
      <c r="H286" s="485"/>
      <c r="I286" s="485"/>
      <c r="J286" s="485"/>
      <c r="K286" s="453"/>
    </row>
    <row r="287" spans="1:11" s="479" customFormat="1">
      <c r="A287" s="485"/>
      <c r="B287" s="485"/>
      <c r="C287" s="485"/>
      <c r="D287" s="485"/>
      <c r="E287" s="523"/>
      <c r="F287" s="482"/>
      <c r="G287" s="524"/>
      <c r="H287" s="485"/>
      <c r="I287" s="485"/>
      <c r="J287" s="485"/>
      <c r="K287" s="453"/>
    </row>
    <row r="288" spans="1:11" s="479" customFormat="1">
      <c r="A288" s="485"/>
      <c r="B288" s="485"/>
      <c r="C288" s="485"/>
      <c r="D288" s="485"/>
      <c r="E288" s="523"/>
      <c r="F288" s="482"/>
      <c r="G288" s="524"/>
      <c r="H288" s="485"/>
      <c r="I288" s="485"/>
      <c r="J288" s="485"/>
      <c r="K288" s="453"/>
    </row>
    <row r="289" spans="1:11" s="479" customFormat="1">
      <c r="A289" s="485"/>
      <c r="B289" s="485"/>
      <c r="C289" s="485"/>
      <c r="D289" s="485"/>
      <c r="E289" s="523"/>
      <c r="F289" s="482"/>
      <c r="G289" s="524"/>
      <c r="H289" s="485"/>
      <c r="I289" s="485"/>
      <c r="J289" s="485"/>
      <c r="K289" s="453"/>
    </row>
    <row r="290" spans="1:11" s="485" customFormat="1">
      <c r="E290" s="523"/>
      <c r="F290" s="482"/>
      <c r="G290" s="524"/>
      <c r="K290" s="453"/>
    </row>
    <row r="291" spans="1:11" s="479" customFormat="1">
      <c r="A291" s="485"/>
      <c r="B291" s="485"/>
      <c r="C291" s="485"/>
      <c r="D291" s="485"/>
      <c r="E291" s="523"/>
      <c r="F291" s="482"/>
      <c r="G291" s="524"/>
      <c r="H291" s="485"/>
      <c r="I291" s="485"/>
      <c r="J291" s="485"/>
      <c r="K291" s="453"/>
    </row>
    <row r="292" spans="1:11" s="479" customFormat="1">
      <c r="A292" s="485"/>
      <c r="B292" s="485"/>
      <c r="C292" s="485"/>
      <c r="D292" s="485"/>
      <c r="E292" s="523"/>
      <c r="F292" s="482"/>
      <c r="G292" s="524"/>
      <c r="H292" s="485"/>
      <c r="I292" s="485"/>
      <c r="J292" s="485"/>
      <c r="K292" s="453"/>
    </row>
    <row r="293" spans="1:11" s="479" customFormat="1">
      <c r="A293" s="485"/>
      <c r="B293" s="485"/>
      <c r="C293" s="485"/>
      <c r="D293" s="485"/>
      <c r="E293" s="523"/>
      <c r="F293" s="482"/>
      <c r="G293" s="524"/>
      <c r="H293" s="485"/>
      <c r="I293" s="485"/>
      <c r="J293" s="485"/>
      <c r="K293" s="453"/>
    </row>
    <row r="294" spans="1:11" s="479" customFormat="1">
      <c r="A294" s="485"/>
      <c r="B294" s="485"/>
      <c r="C294" s="485"/>
      <c r="D294" s="485"/>
      <c r="E294" s="523"/>
      <c r="F294" s="482"/>
      <c r="G294" s="524"/>
      <c r="H294" s="485"/>
      <c r="I294" s="485"/>
      <c r="J294" s="485"/>
      <c r="K294" s="453"/>
    </row>
    <row r="295" spans="1:11" s="485" customFormat="1">
      <c r="E295" s="523"/>
      <c r="F295" s="482"/>
      <c r="G295" s="524"/>
      <c r="K295" s="453"/>
    </row>
    <row r="296" spans="1:11" s="479" customFormat="1">
      <c r="A296" s="485"/>
      <c r="B296" s="485"/>
      <c r="C296" s="485"/>
      <c r="D296" s="485"/>
      <c r="E296" s="523"/>
      <c r="F296" s="482"/>
      <c r="G296" s="524"/>
      <c r="H296" s="485"/>
      <c r="I296" s="485"/>
      <c r="J296" s="485"/>
      <c r="K296" s="453"/>
    </row>
    <row r="297" spans="1:11" s="479" customFormat="1">
      <c r="E297" s="502"/>
      <c r="F297" s="482"/>
      <c r="G297" s="503"/>
      <c r="K297" s="465"/>
    </row>
    <row r="298" spans="1:11" s="479" customFormat="1">
      <c r="E298" s="502"/>
      <c r="F298" s="482"/>
      <c r="G298" s="503"/>
      <c r="K298" s="465"/>
    </row>
    <row r="299" spans="1:11" s="479" customFormat="1">
      <c r="E299" s="502"/>
      <c r="F299" s="482"/>
      <c r="G299" s="503"/>
      <c r="K299" s="465"/>
    </row>
    <row r="300" spans="1:11" s="479" customFormat="1">
      <c r="E300" s="502"/>
      <c r="F300" s="482"/>
      <c r="G300" s="503"/>
      <c r="K300" s="465"/>
    </row>
    <row r="301" spans="1:11" s="479" customFormat="1">
      <c r="E301" s="502"/>
      <c r="F301" s="482"/>
      <c r="G301" s="503"/>
      <c r="K301" s="465"/>
    </row>
    <row r="302" spans="1:11" s="479" customFormat="1">
      <c r="A302" s="485"/>
      <c r="B302" s="485"/>
      <c r="C302" s="485"/>
      <c r="D302" s="485"/>
      <c r="E302" s="523"/>
      <c r="F302" s="482"/>
      <c r="G302" s="524"/>
      <c r="H302" s="485"/>
      <c r="I302" s="485"/>
      <c r="J302" s="485"/>
      <c r="K302" s="453"/>
    </row>
    <row r="303" spans="1:11" s="479" customFormat="1">
      <c r="E303" s="502"/>
      <c r="F303" s="482"/>
      <c r="G303" s="503"/>
      <c r="K303" s="465"/>
    </row>
    <row r="304" spans="1:11" s="479" customFormat="1">
      <c r="E304" s="502"/>
      <c r="F304" s="482"/>
      <c r="G304" s="503"/>
      <c r="K304" s="465"/>
    </row>
    <row r="305" spans="1:11" s="479" customFormat="1">
      <c r="E305" s="502"/>
      <c r="F305" s="482"/>
      <c r="G305" s="503"/>
      <c r="K305" s="465"/>
    </row>
    <row r="306" spans="1:11" s="479" customFormat="1">
      <c r="E306" s="502"/>
      <c r="F306" s="482"/>
      <c r="G306" s="503"/>
      <c r="K306" s="465"/>
    </row>
    <row r="307" spans="1:11" s="485" customFormat="1">
      <c r="A307" s="479"/>
      <c r="B307" s="479"/>
      <c r="C307" s="479"/>
      <c r="D307" s="479"/>
      <c r="E307" s="502"/>
      <c r="F307" s="482"/>
      <c r="G307" s="503"/>
      <c r="H307" s="479"/>
      <c r="I307" s="479"/>
      <c r="J307" s="479"/>
      <c r="K307" s="465"/>
    </row>
    <row r="308" spans="1:11" s="485" customFormat="1">
      <c r="A308" s="479"/>
      <c r="B308" s="479"/>
      <c r="C308" s="479"/>
      <c r="D308" s="479"/>
      <c r="E308" s="502"/>
      <c r="F308" s="482"/>
      <c r="G308" s="503"/>
      <c r="H308" s="479"/>
      <c r="I308" s="479"/>
      <c r="J308" s="479"/>
      <c r="K308" s="465"/>
    </row>
    <row r="309" spans="1:11" s="479" customFormat="1">
      <c r="E309" s="502"/>
      <c r="F309" s="482"/>
      <c r="G309" s="503"/>
      <c r="K309" s="465"/>
    </row>
    <row r="310" spans="1:11" s="479" customFormat="1">
      <c r="E310" s="502"/>
      <c r="F310" s="482"/>
      <c r="G310" s="503"/>
      <c r="K310" s="465"/>
    </row>
    <row r="311" spans="1:11" s="479" customFormat="1">
      <c r="E311" s="502"/>
      <c r="F311" s="482"/>
      <c r="G311" s="503"/>
      <c r="K311" s="465"/>
    </row>
    <row r="312" spans="1:11" s="479" customFormat="1">
      <c r="E312" s="502"/>
      <c r="F312" s="482"/>
      <c r="G312" s="503"/>
      <c r="K312" s="465"/>
    </row>
    <row r="313" spans="1:11" s="485" customFormat="1">
      <c r="A313" s="479"/>
      <c r="B313" s="479"/>
      <c r="C313" s="479"/>
      <c r="D313" s="479"/>
      <c r="E313" s="502"/>
      <c r="F313" s="482"/>
      <c r="G313" s="503"/>
      <c r="H313" s="479"/>
      <c r="I313" s="479"/>
      <c r="J313" s="479"/>
      <c r="K313" s="465"/>
    </row>
    <row r="314" spans="1:11" s="479" customFormat="1">
      <c r="E314" s="502"/>
      <c r="F314" s="482"/>
      <c r="G314" s="503"/>
      <c r="K314" s="465"/>
    </row>
    <row r="315" spans="1:11" s="479" customFormat="1">
      <c r="E315" s="502"/>
      <c r="F315" s="482"/>
      <c r="G315" s="503"/>
      <c r="K315" s="465"/>
    </row>
    <row r="316" spans="1:11" s="479" customFormat="1">
      <c r="E316" s="502"/>
      <c r="F316" s="482"/>
      <c r="G316" s="503"/>
      <c r="K316" s="465"/>
    </row>
    <row r="317" spans="1:11" s="485" customFormat="1">
      <c r="A317" s="479"/>
      <c r="B317" s="479"/>
      <c r="C317" s="479"/>
      <c r="D317" s="479"/>
      <c r="E317" s="502"/>
      <c r="F317" s="482"/>
      <c r="G317" s="503"/>
      <c r="H317" s="479"/>
      <c r="I317" s="479"/>
      <c r="J317" s="479"/>
      <c r="K317" s="465"/>
    </row>
    <row r="318" spans="1:11" s="479" customFormat="1">
      <c r="E318" s="502"/>
      <c r="F318" s="482"/>
      <c r="G318" s="503"/>
      <c r="K318" s="465"/>
    </row>
    <row r="319" spans="1:11" s="479" customFormat="1">
      <c r="E319" s="502"/>
      <c r="F319" s="482"/>
      <c r="G319" s="503"/>
      <c r="K319" s="465"/>
    </row>
    <row r="320" spans="1:11" s="479" customFormat="1">
      <c r="E320" s="502"/>
      <c r="F320" s="482"/>
      <c r="G320" s="503"/>
      <c r="K320" s="465"/>
    </row>
    <row r="321" spans="1:11" s="479" customFormat="1">
      <c r="E321" s="502"/>
      <c r="F321" s="482"/>
      <c r="G321" s="503"/>
      <c r="K321" s="465"/>
    </row>
    <row r="322" spans="1:11" s="485" customFormat="1">
      <c r="A322" s="479"/>
      <c r="B322" s="479"/>
      <c r="C322" s="479"/>
      <c r="D322" s="479"/>
      <c r="E322" s="502"/>
      <c r="F322" s="482"/>
      <c r="G322" s="503"/>
      <c r="H322" s="479"/>
      <c r="I322" s="479"/>
      <c r="J322" s="479"/>
      <c r="K322" s="465"/>
    </row>
    <row r="323" spans="1:11" s="479" customFormat="1">
      <c r="E323" s="502"/>
      <c r="F323" s="482"/>
      <c r="G323" s="503"/>
      <c r="K323" s="465"/>
    </row>
    <row r="324" spans="1:11" s="479" customFormat="1" ht="15.75">
      <c r="A324" s="469"/>
      <c r="B324" s="469"/>
      <c r="C324" s="469"/>
      <c r="D324" s="469"/>
      <c r="E324" s="505"/>
      <c r="F324" s="506"/>
      <c r="G324" s="507"/>
      <c r="H324" s="469"/>
      <c r="I324" s="469"/>
      <c r="J324" s="469"/>
      <c r="K324" s="459"/>
    </row>
    <row r="325" spans="1:11" s="479" customFormat="1" ht="15.75">
      <c r="A325" s="469"/>
      <c r="B325" s="469"/>
      <c r="C325" s="469"/>
      <c r="D325" s="469"/>
      <c r="E325" s="505"/>
      <c r="F325" s="506"/>
      <c r="G325" s="507"/>
      <c r="H325" s="469"/>
      <c r="I325" s="469"/>
      <c r="J325" s="469"/>
      <c r="K325" s="459"/>
    </row>
    <row r="326" spans="1:11" s="479" customFormat="1" ht="15.75">
      <c r="A326" s="469"/>
      <c r="B326" s="469"/>
      <c r="C326" s="469"/>
      <c r="D326" s="469"/>
      <c r="E326" s="505"/>
      <c r="F326" s="506"/>
      <c r="G326" s="507"/>
      <c r="H326" s="469"/>
      <c r="I326" s="469"/>
      <c r="J326" s="469"/>
      <c r="K326" s="459"/>
    </row>
    <row r="327" spans="1:11" s="479" customFormat="1" ht="15.75">
      <c r="A327" s="469"/>
      <c r="B327" s="469"/>
      <c r="C327" s="469"/>
      <c r="D327" s="469"/>
      <c r="E327" s="505"/>
      <c r="F327" s="506"/>
      <c r="G327" s="507"/>
      <c r="H327" s="469"/>
      <c r="I327" s="469"/>
      <c r="J327" s="469"/>
      <c r="K327" s="459"/>
    </row>
    <row r="328" spans="1:11" s="485" customFormat="1">
      <c r="E328" s="523"/>
      <c r="F328" s="482"/>
      <c r="G328" s="524"/>
      <c r="K328" s="453"/>
    </row>
    <row r="329" spans="1:11" s="479" customFormat="1" ht="15.75">
      <c r="A329" s="469"/>
      <c r="B329" s="469"/>
      <c r="C329" s="469"/>
      <c r="D329" s="469"/>
      <c r="E329" s="505"/>
      <c r="F329" s="506"/>
      <c r="G329" s="507"/>
      <c r="H329" s="469"/>
      <c r="I329" s="469"/>
      <c r="J329" s="469"/>
      <c r="K329" s="459"/>
    </row>
    <row r="330" spans="1:11" s="479" customFormat="1">
      <c r="A330" s="485"/>
      <c r="B330" s="485"/>
      <c r="C330" s="485"/>
      <c r="D330" s="485"/>
      <c r="E330" s="523"/>
      <c r="F330" s="482"/>
      <c r="G330" s="524"/>
      <c r="H330" s="485"/>
      <c r="I330" s="485"/>
      <c r="J330" s="485"/>
      <c r="K330" s="453"/>
    </row>
    <row r="331" spans="1:11" s="479" customFormat="1">
      <c r="A331" s="485"/>
      <c r="B331" s="485"/>
      <c r="C331" s="485"/>
      <c r="D331" s="485"/>
      <c r="E331" s="523"/>
      <c r="F331" s="482"/>
      <c r="G331" s="524"/>
      <c r="H331" s="485"/>
      <c r="I331" s="485"/>
      <c r="J331" s="485"/>
      <c r="K331" s="453"/>
    </row>
    <row r="332" spans="1:11" s="479" customFormat="1">
      <c r="A332" s="485"/>
      <c r="B332" s="485"/>
      <c r="C332" s="485"/>
      <c r="D332" s="485"/>
      <c r="E332" s="523"/>
      <c r="F332" s="482"/>
      <c r="G332" s="524"/>
      <c r="H332" s="485"/>
      <c r="I332" s="485"/>
      <c r="J332" s="485"/>
      <c r="K332" s="453"/>
    </row>
    <row r="333" spans="1:11" s="479" customFormat="1">
      <c r="A333" s="485"/>
      <c r="B333" s="485"/>
      <c r="C333" s="485"/>
      <c r="D333" s="485"/>
      <c r="E333" s="523"/>
      <c r="F333" s="482"/>
      <c r="G333" s="524"/>
      <c r="H333" s="485"/>
      <c r="I333" s="485"/>
      <c r="J333" s="485"/>
      <c r="K333" s="453"/>
    </row>
    <row r="334" spans="1:11" s="479" customFormat="1">
      <c r="A334" s="485"/>
      <c r="B334" s="485"/>
      <c r="C334" s="485"/>
      <c r="D334" s="485"/>
      <c r="E334" s="523"/>
      <c r="F334" s="482"/>
      <c r="G334" s="524"/>
      <c r="H334" s="485"/>
      <c r="I334" s="485"/>
      <c r="J334" s="485"/>
      <c r="K334" s="453"/>
    </row>
    <row r="335" spans="1:11" s="469" customFormat="1" ht="15.75">
      <c r="A335" s="485"/>
      <c r="B335" s="485"/>
      <c r="C335" s="485"/>
      <c r="D335" s="485"/>
      <c r="E335" s="523"/>
      <c r="F335" s="482"/>
      <c r="G335" s="524"/>
      <c r="H335" s="485"/>
      <c r="I335" s="485"/>
      <c r="J335" s="485"/>
      <c r="K335" s="453"/>
    </row>
    <row r="336" spans="1:11" s="479" customFormat="1">
      <c r="A336" s="485"/>
      <c r="B336" s="485"/>
      <c r="C336" s="485"/>
      <c r="D336" s="485"/>
      <c r="E336" s="523"/>
      <c r="F336" s="482"/>
      <c r="G336" s="524"/>
      <c r="H336" s="485"/>
      <c r="I336" s="485"/>
      <c r="J336" s="485"/>
      <c r="K336" s="453"/>
    </row>
    <row r="337" spans="1:11" s="479" customFormat="1">
      <c r="A337" s="485"/>
      <c r="B337" s="485"/>
      <c r="C337" s="485"/>
      <c r="D337" s="485"/>
      <c r="E337" s="523"/>
      <c r="F337" s="482"/>
      <c r="G337" s="524"/>
      <c r="H337" s="485"/>
      <c r="I337" s="485"/>
      <c r="J337" s="485"/>
      <c r="K337" s="453"/>
    </row>
    <row r="338" spans="1:11" s="479" customFormat="1">
      <c r="A338" s="485"/>
      <c r="B338" s="485"/>
      <c r="C338" s="485"/>
      <c r="D338" s="485"/>
      <c r="E338" s="523"/>
      <c r="F338" s="482"/>
      <c r="G338" s="524"/>
      <c r="H338" s="485"/>
      <c r="I338" s="485"/>
      <c r="J338" s="485"/>
      <c r="K338" s="453"/>
    </row>
    <row r="339" spans="1:11" s="479" customFormat="1">
      <c r="A339" s="485"/>
      <c r="B339" s="485"/>
      <c r="C339" s="485"/>
      <c r="D339" s="485"/>
      <c r="E339" s="523"/>
      <c r="F339" s="482"/>
      <c r="G339" s="524"/>
      <c r="H339" s="485"/>
      <c r="I339" s="485"/>
      <c r="J339" s="485"/>
      <c r="K339" s="453"/>
    </row>
    <row r="340" spans="1:11" s="479" customFormat="1">
      <c r="A340" s="485"/>
      <c r="B340" s="485"/>
      <c r="C340" s="485"/>
      <c r="D340" s="485"/>
      <c r="E340" s="523"/>
      <c r="F340" s="482"/>
      <c r="G340" s="524"/>
      <c r="H340" s="485"/>
      <c r="I340" s="485"/>
      <c r="J340" s="485"/>
      <c r="K340" s="453"/>
    </row>
    <row r="341" spans="1:11" s="485" customFormat="1">
      <c r="E341" s="523"/>
      <c r="F341" s="482"/>
      <c r="G341" s="524"/>
      <c r="K341" s="453"/>
    </row>
    <row r="342" spans="1:11" s="479" customFormat="1">
      <c r="A342" s="485"/>
      <c r="B342" s="485"/>
      <c r="C342" s="485"/>
      <c r="D342" s="485"/>
      <c r="E342" s="523"/>
      <c r="F342" s="482"/>
      <c r="G342" s="524"/>
      <c r="H342" s="485"/>
      <c r="I342" s="485"/>
      <c r="J342" s="485"/>
      <c r="K342" s="453"/>
    </row>
    <row r="343" spans="1:11" s="479" customFormat="1">
      <c r="A343" s="485"/>
      <c r="B343" s="485"/>
      <c r="C343" s="485"/>
      <c r="D343" s="485"/>
      <c r="E343" s="523"/>
      <c r="F343" s="482"/>
      <c r="G343" s="524"/>
      <c r="H343" s="485"/>
      <c r="I343" s="485"/>
      <c r="J343" s="485"/>
      <c r="K343" s="453"/>
    </row>
    <row r="344" spans="1:11" s="479" customFormat="1">
      <c r="A344" s="485"/>
      <c r="B344" s="485"/>
      <c r="C344" s="485"/>
      <c r="D344" s="485"/>
      <c r="E344" s="523"/>
      <c r="F344" s="482"/>
      <c r="G344" s="524"/>
      <c r="H344" s="485"/>
      <c r="I344" s="485"/>
      <c r="J344" s="485"/>
      <c r="K344" s="453"/>
    </row>
    <row r="345" spans="1:11" s="479" customFormat="1">
      <c r="A345" s="485"/>
      <c r="B345" s="485"/>
      <c r="C345" s="485"/>
      <c r="D345" s="485"/>
      <c r="E345" s="523"/>
      <c r="F345" s="482"/>
      <c r="G345" s="524"/>
      <c r="H345" s="485"/>
      <c r="I345" s="485"/>
      <c r="J345" s="485"/>
      <c r="K345" s="453"/>
    </row>
    <row r="346" spans="1:11" s="479" customFormat="1">
      <c r="E346" s="502"/>
      <c r="F346" s="482"/>
      <c r="G346" s="503"/>
      <c r="K346" s="465"/>
    </row>
    <row r="347" spans="1:11" s="485" customFormat="1">
      <c r="A347" s="479"/>
      <c r="B347" s="479"/>
      <c r="C347" s="479"/>
      <c r="D347" s="479"/>
      <c r="E347" s="502"/>
      <c r="F347" s="482"/>
      <c r="G347" s="503"/>
      <c r="H347" s="479"/>
      <c r="I347" s="479"/>
      <c r="J347" s="479"/>
      <c r="K347" s="465"/>
    </row>
    <row r="348" spans="1:11" s="479" customFormat="1">
      <c r="E348" s="502"/>
      <c r="F348" s="482"/>
      <c r="G348" s="503"/>
      <c r="K348" s="465"/>
    </row>
    <row r="349" spans="1:11" ht="20.25">
      <c r="A349" s="470"/>
      <c r="B349" s="470"/>
      <c r="C349" s="470"/>
      <c r="D349" s="470"/>
      <c r="E349" s="471"/>
      <c r="F349" s="472"/>
      <c r="G349" s="473"/>
      <c r="H349" s="470"/>
      <c r="I349" s="470"/>
      <c r="J349" s="470"/>
      <c r="K349" s="474"/>
    </row>
    <row r="350" spans="1:11" s="479" customFormat="1">
      <c r="E350" s="502"/>
      <c r="F350" s="482"/>
      <c r="G350" s="503"/>
      <c r="K350" s="465"/>
    </row>
    <row r="351" spans="1:11" s="525" customFormat="1" ht="18">
      <c r="A351" s="485"/>
      <c r="B351" s="485"/>
      <c r="C351" s="485"/>
      <c r="D351" s="485"/>
      <c r="E351" s="523"/>
      <c r="F351" s="482"/>
      <c r="G351" s="524"/>
      <c r="H351" s="485"/>
      <c r="I351" s="485"/>
      <c r="J351" s="485"/>
      <c r="K351" s="453"/>
    </row>
    <row r="352" spans="1:11" s="479" customFormat="1">
      <c r="E352" s="502"/>
      <c r="F352" s="482"/>
      <c r="G352" s="503"/>
      <c r="K352" s="465"/>
    </row>
    <row r="353" spans="1:11" s="479" customFormat="1">
      <c r="E353" s="502"/>
      <c r="F353" s="482"/>
      <c r="G353" s="503"/>
      <c r="K353" s="465"/>
    </row>
    <row r="354" spans="1:11" s="485" customFormat="1">
      <c r="A354" s="479"/>
      <c r="B354" s="479"/>
      <c r="C354" s="479"/>
      <c r="D354" s="479"/>
      <c r="E354" s="502"/>
      <c r="F354" s="482"/>
      <c r="G354" s="503"/>
      <c r="H354" s="479"/>
      <c r="I354" s="479"/>
      <c r="J354" s="479"/>
      <c r="K354" s="465"/>
    </row>
    <row r="355" spans="1:11" s="479" customFormat="1">
      <c r="E355" s="502"/>
      <c r="F355" s="482"/>
      <c r="G355" s="503"/>
      <c r="K355" s="465"/>
    </row>
    <row r="356" spans="1:11" s="479" customFormat="1">
      <c r="E356" s="502"/>
      <c r="F356" s="482"/>
      <c r="G356" s="503"/>
      <c r="K356" s="465"/>
    </row>
    <row r="357" spans="1:11" s="479" customFormat="1">
      <c r="E357" s="502"/>
      <c r="F357" s="482"/>
      <c r="G357" s="503"/>
      <c r="K357" s="465"/>
    </row>
    <row r="358" spans="1:11" s="479" customFormat="1">
      <c r="A358" s="485"/>
      <c r="B358" s="485"/>
      <c r="C358" s="485"/>
      <c r="D358" s="485"/>
      <c r="E358" s="523"/>
      <c r="F358" s="482"/>
      <c r="G358" s="524"/>
      <c r="H358" s="485"/>
      <c r="I358" s="485"/>
      <c r="J358" s="485"/>
      <c r="K358" s="453"/>
    </row>
    <row r="359" spans="1:11" s="479" customFormat="1">
      <c r="A359" s="485"/>
      <c r="B359" s="485"/>
      <c r="C359" s="485"/>
      <c r="D359" s="485"/>
      <c r="E359" s="523"/>
      <c r="F359" s="482"/>
      <c r="G359" s="524"/>
      <c r="H359" s="485"/>
      <c r="I359" s="485"/>
      <c r="J359" s="485"/>
      <c r="K359" s="453"/>
    </row>
    <row r="360" spans="1:11" s="479" customFormat="1">
      <c r="A360" s="485"/>
      <c r="B360" s="485"/>
      <c r="C360" s="485"/>
      <c r="D360" s="485"/>
      <c r="E360" s="523"/>
      <c r="F360" s="482"/>
      <c r="G360" s="524"/>
      <c r="H360" s="485"/>
      <c r="I360" s="485"/>
      <c r="J360" s="485"/>
      <c r="K360" s="453"/>
    </row>
    <row r="361" spans="1:11" s="479" customFormat="1">
      <c r="E361" s="502"/>
      <c r="F361" s="482"/>
      <c r="G361" s="503"/>
      <c r="K361" s="465"/>
    </row>
    <row r="362" spans="1:11" s="479" customFormat="1">
      <c r="E362" s="502"/>
      <c r="F362" s="482"/>
      <c r="G362" s="503"/>
      <c r="K362" s="465"/>
    </row>
    <row r="363" spans="1:11" s="479" customFormat="1">
      <c r="E363" s="502"/>
      <c r="F363" s="482"/>
      <c r="G363" s="503"/>
      <c r="K363" s="465"/>
    </row>
    <row r="364" spans="1:11" s="479" customFormat="1">
      <c r="E364" s="502"/>
      <c r="F364" s="482"/>
      <c r="G364" s="503"/>
      <c r="K364" s="465"/>
    </row>
    <row r="365" spans="1:11" s="485" customFormat="1">
      <c r="A365" s="479"/>
      <c r="B365" s="479"/>
      <c r="C365" s="479"/>
      <c r="D365" s="479"/>
      <c r="E365" s="502"/>
      <c r="F365" s="482"/>
      <c r="G365" s="503"/>
      <c r="H365" s="479"/>
      <c r="I365" s="479"/>
      <c r="J365" s="479"/>
      <c r="K365" s="465"/>
    </row>
    <row r="366" spans="1:11" s="479" customFormat="1">
      <c r="A366" s="485"/>
      <c r="B366" s="485"/>
      <c r="C366" s="485"/>
      <c r="D366" s="485"/>
      <c r="E366" s="523"/>
      <c r="F366" s="482"/>
      <c r="G366" s="524"/>
      <c r="H366" s="485"/>
      <c r="I366" s="485"/>
      <c r="J366" s="485"/>
      <c r="K366" s="453"/>
    </row>
    <row r="367" spans="1:11" s="479" customFormat="1">
      <c r="E367" s="502"/>
      <c r="F367" s="482"/>
      <c r="G367" s="503"/>
      <c r="K367" s="465"/>
    </row>
    <row r="368" spans="1:11" s="479" customFormat="1">
      <c r="E368" s="502"/>
      <c r="F368" s="482"/>
      <c r="G368" s="503"/>
      <c r="K368" s="465"/>
    </row>
    <row r="369" spans="1:11" s="479" customFormat="1">
      <c r="E369" s="502"/>
      <c r="F369" s="482"/>
      <c r="G369" s="503"/>
      <c r="K369" s="465"/>
    </row>
    <row r="370" spans="1:11" s="479" customFormat="1">
      <c r="E370" s="502"/>
      <c r="F370" s="482"/>
      <c r="G370" s="503"/>
      <c r="K370" s="465"/>
    </row>
    <row r="371" spans="1:11" s="479" customFormat="1">
      <c r="A371" s="485"/>
      <c r="B371" s="485"/>
      <c r="C371" s="485"/>
      <c r="D371" s="485"/>
      <c r="E371" s="523"/>
      <c r="F371" s="482"/>
      <c r="G371" s="524"/>
      <c r="H371" s="485"/>
      <c r="I371" s="485"/>
      <c r="J371" s="485"/>
      <c r="K371" s="453"/>
    </row>
    <row r="372" spans="1:11" s="479" customFormat="1">
      <c r="E372" s="502"/>
      <c r="F372" s="482"/>
      <c r="G372" s="503"/>
      <c r="K372" s="465"/>
    </row>
    <row r="373" spans="1:11" s="479" customFormat="1">
      <c r="E373" s="502"/>
      <c r="F373" s="482"/>
      <c r="G373" s="503"/>
      <c r="K373" s="465"/>
    </row>
    <row r="374" spans="1:11" s="479" customFormat="1">
      <c r="E374" s="502"/>
      <c r="F374" s="482"/>
      <c r="G374" s="503"/>
      <c r="K374" s="465"/>
    </row>
    <row r="375" spans="1:11" s="479" customFormat="1">
      <c r="E375" s="502"/>
      <c r="F375" s="482"/>
      <c r="G375" s="503"/>
      <c r="K375" s="465"/>
    </row>
    <row r="376" spans="1:11" s="479" customFormat="1">
      <c r="E376" s="502"/>
      <c r="F376" s="482"/>
      <c r="G376" s="503"/>
      <c r="K376" s="465"/>
    </row>
    <row r="377" spans="1:11" s="479" customFormat="1">
      <c r="E377" s="502"/>
      <c r="F377" s="482"/>
      <c r="G377" s="503"/>
      <c r="K377" s="465"/>
    </row>
    <row r="378" spans="1:11" s="479" customFormat="1">
      <c r="E378" s="502"/>
      <c r="F378" s="482"/>
      <c r="G378" s="503"/>
      <c r="K378" s="465"/>
    </row>
    <row r="379" spans="1:11" s="479" customFormat="1">
      <c r="E379" s="502"/>
      <c r="F379" s="482"/>
      <c r="G379" s="503"/>
      <c r="K379" s="465"/>
    </row>
    <row r="380" spans="1:11" s="479" customFormat="1">
      <c r="E380" s="502"/>
      <c r="F380" s="482"/>
      <c r="G380" s="503"/>
      <c r="K380" s="465"/>
    </row>
    <row r="381" spans="1:11" s="479" customFormat="1">
      <c r="E381" s="502"/>
      <c r="F381" s="482"/>
      <c r="G381" s="503"/>
      <c r="K381" s="465"/>
    </row>
    <row r="382" spans="1:11" s="479" customFormat="1">
      <c r="E382" s="502"/>
      <c r="F382" s="482"/>
      <c r="G382" s="503"/>
      <c r="K382" s="465"/>
    </row>
    <row r="383" spans="1:11" s="479" customFormat="1">
      <c r="A383" s="485"/>
      <c r="B383" s="485"/>
      <c r="C383" s="485"/>
      <c r="D383" s="485"/>
      <c r="E383" s="523"/>
      <c r="F383" s="482"/>
      <c r="G383" s="524"/>
      <c r="H383" s="485"/>
      <c r="I383" s="485"/>
      <c r="J383" s="485"/>
      <c r="K383" s="453"/>
    </row>
    <row r="384" spans="1:11" s="479" customFormat="1">
      <c r="A384" s="485"/>
      <c r="B384" s="485"/>
      <c r="C384" s="485"/>
      <c r="D384" s="485"/>
      <c r="E384" s="523"/>
      <c r="F384" s="482"/>
      <c r="G384" s="524"/>
      <c r="H384" s="485"/>
      <c r="I384" s="485"/>
      <c r="J384" s="485"/>
      <c r="K384" s="453"/>
    </row>
    <row r="385" spans="1:11" s="479" customFormat="1">
      <c r="E385" s="502"/>
      <c r="F385" s="482"/>
      <c r="G385" s="503"/>
      <c r="K385" s="465"/>
    </row>
    <row r="386" spans="1:11" s="479" customFormat="1">
      <c r="E386" s="502"/>
      <c r="F386" s="482"/>
      <c r="G386" s="503"/>
      <c r="K386" s="465"/>
    </row>
    <row r="387" spans="1:11" s="479" customFormat="1">
      <c r="E387" s="502"/>
      <c r="F387" s="482"/>
      <c r="G387" s="503"/>
      <c r="K387" s="465"/>
    </row>
    <row r="388" spans="1:11" s="479" customFormat="1">
      <c r="E388" s="502"/>
      <c r="F388" s="482"/>
      <c r="G388" s="503"/>
      <c r="K388" s="465"/>
    </row>
    <row r="389" spans="1:11" s="479" customFormat="1">
      <c r="A389" s="485"/>
      <c r="B389" s="485"/>
      <c r="C389" s="485"/>
      <c r="D389" s="485"/>
      <c r="E389" s="523"/>
      <c r="F389" s="482"/>
      <c r="G389" s="524"/>
      <c r="H389" s="485"/>
      <c r="I389" s="485"/>
      <c r="J389" s="485"/>
      <c r="K389" s="453"/>
    </row>
    <row r="390" spans="1:11" s="479" customFormat="1">
      <c r="E390" s="502"/>
      <c r="F390" s="482"/>
      <c r="G390" s="503"/>
      <c r="K390" s="465"/>
    </row>
    <row r="391" spans="1:11" s="479" customFormat="1">
      <c r="E391" s="502"/>
      <c r="F391" s="482"/>
      <c r="G391" s="503"/>
      <c r="K391" s="465"/>
    </row>
    <row r="392" spans="1:11" s="479" customFormat="1">
      <c r="E392" s="502"/>
      <c r="F392" s="482"/>
      <c r="G392" s="503"/>
      <c r="K392" s="465"/>
    </row>
    <row r="393" spans="1:11" s="479" customFormat="1">
      <c r="A393" s="485"/>
      <c r="B393" s="485"/>
      <c r="C393" s="485"/>
      <c r="D393" s="485"/>
      <c r="E393" s="523"/>
      <c r="F393" s="482"/>
      <c r="G393" s="524"/>
      <c r="H393" s="485"/>
      <c r="I393" s="485"/>
      <c r="J393" s="485"/>
      <c r="K393" s="453"/>
    </row>
    <row r="394" spans="1:11" s="479" customFormat="1">
      <c r="E394" s="502"/>
      <c r="F394" s="482"/>
      <c r="G394" s="503"/>
      <c r="K394" s="465"/>
    </row>
    <row r="395" spans="1:11" s="479" customFormat="1">
      <c r="E395" s="502"/>
      <c r="F395" s="482"/>
      <c r="G395" s="503"/>
      <c r="K395" s="465"/>
    </row>
    <row r="396" spans="1:11" s="479" customFormat="1">
      <c r="E396" s="502"/>
      <c r="F396" s="482"/>
      <c r="G396" s="503"/>
      <c r="K396" s="465"/>
    </row>
    <row r="397" spans="1:11" s="485" customFormat="1">
      <c r="A397" s="479"/>
      <c r="B397" s="479"/>
      <c r="C397" s="479"/>
      <c r="D397" s="479"/>
      <c r="E397" s="502"/>
      <c r="F397" s="482"/>
      <c r="G397" s="503"/>
      <c r="H397" s="479"/>
      <c r="I397" s="479"/>
      <c r="J397" s="479"/>
      <c r="K397" s="465"/>
    </row>
    <row r="398" spans="1:11" s="479" customFormat="1">
      <c r="A398" s="485"/>
      <c r="B398" s="485"/>
      <c r="C398" s="485"/>
      <c r="D398" s="485"/>
      <c r="E398" s="523"/>
      <c r="F398" s="482"/>
      <c r="G398" s="524"/>
      <c r="H398" s="485"/>
      <c r="I398" s="485"/>
      <c r="J398" s="485"/>
      <c r="K398" s="453"/>
    </row>
    <row r="399" spans="1:11" s="479" customFormat="1">
      <c r="E399" s="502"/>
      <c r="F399" s="482"/>
      <c r="G399" s="503"/>
      <c r="K399" s="465"/>
    </row>
    <row r="400" spans="1:11" s="479" customFormat="1">
      <c r="E400" s="502"/>
      <c r="F400" s="482"/>
      <c r="G400" s="503"/>
      <c r="K400" s="465"/>
    </row>
    <row r="401" spans="1:11" s="479" customFormat="1">
      <c r="E401" s="502"/>
      <c r="F401" s="482"/>
      <c r="G401" s="503"/>
      <c r="K401" s="465"/>
    </row>
    <row r="402" spans="1:11" s="479" customFormat="1">
      <c r="E402" s="502"/>
      <c r="F402" s="482"/>
      <c r="G402" s="503"/>
      <c r="K402" s="465"/>
    </row>
    <row r="403" spans="1:11" s="479" customFormat="1">
      <c r="E403" s="502"/>
      <c r="F403" s="482"/>
      <c r="G403" s="503"/>
      <c r="K403" s="465"/>
    </row>
    <row r="404" spans="1:11" s="479" customFormat="1">
      <c r="A404" s="485"/>
      <c r="B404" s="485"/>
      <c r="C404" s="485"/>
      <c r="D404" s="485"/>
      <c r="E404" s="523"/>
      <c r="F404" s="482"/>
      <c r="G404" s="524"/>
      <c r="H404" s="485"/>
      <c r="I404" s="485"/>
      <c r="J404" s="485"/>
      <c r="K404" s="453"/>
    </row>
    <row r="405" spans="1:11" s="479" customFormat="1">
      <c r="E405" s="502"/>
      <c r="F405" s="482"/>
      <c r="G405" s="503"/>
      <c r="K405" s="465"/>
    </row>
    <row r="406" spans="1:11" s="479" customFormat="1">
      <c r="E406" s="502"/>
      <c r="F406" s="482"/>
      <c r="G406" s="503"/>
      <c r="K406" s="465"/>
    </row>
    <row r="407" spans="1:11" s="479" customFormat="1">
      <c r="E407" s="502"/>
      <c r="F407" s="482"/>
      <c r="G407" s="503"/>
      <c r="K407" s="465"/>
    </row>
    <row r="408" spans="1:11" s="479" customFormat="1">
      <c r="E408" s="502"/>
      <c r="F408" s="482"/>
      <c r="G408" s="503"/>
      <c r="K408" s="465"/>
    </row>
    <row r="409" spans="1:11" s="479" customFormat="1">
      <c r="E409" s="502"/>
      <c r="F409" s="482"/>
      <c r="G409" s="503"/>
      <c r="K409" s="465"/>
    </row>
    <row r="410" spans="1:11" s="479" customFormat="1">
      <c r="E410" s="502"/>
      <c r="F410" s="482"/>
      <c r="G410" s="503"/>
      <c r="K410" s="465"/>
    </row>
    <row r="411" spans="1:11" s="479" customFormat="1" ht="15.75">
      <c r="A411" s="469"/>
      <c r="B411" s="469"/>
      <c r="C411" s="469"/>
      <c r="D411" s="469"/>
      <c r="E411" s="505"/>
      <c r="F411" s="506"/>
      <c r="G411" s="507"/>
      <c r="H411" s="469"/>
      <c r="I411" s="469"/>
      <c r="J411" s="469"/>
      <c r="K411" s="459"/>
    </row>
    <row r="412" spans="1:11" s="479" customFormat="1">
      <c r="E412" s="502"/>
      <c r="F412" s="482"/>
      <c r="G412" s="503"/>
      <c r="K412" s="465"/>
    </row>
    <row r="413" spans="1:11" s="479" customFormat="1">
      <c r="E413" s="502"/>
      <c r="F413" s="482"/>
      <c r="G413" s="503"/>
      <c r="K413" s="465"/>
    </row>
    <row r="414" spans="1:11" s="479" customFormat="1">
      <c r="E414" s="502"/>
      <c r="F414" s="482"/>
      <c r="G414" s="503"/>
      <c r="K414" s="465"/>
    </row>
    <row r="415" spans="1:11" s="479" customFormat="1">
      <c r="E415" s="502"/>
      <c r="F415" s="482"/>
      <c r="G415" s="503"/>
      <c r="K415" s="465"/>
    </row>
    <row r="416" spans="1:11" s="479" customFormat="1">
      <c r="E416" s="502"/>
      <c r="F416" s="482"/>
      <c r="G416" s="503"/>
      <c r="K416" s="465"/>
    </row>
    <row r="417" spans="1:11" s="479" customFormat="1">
      <c r="A417" s="485"/>
      <c r="B417" s="485"/>
      <c r="C417" s="485"/>
      <c r="D417" s="485"/>
      <c r="E417" s="523"/>
      <c r="F417" s="482"/>
      <c r="G417" s="524"/>
      <c r="H417" s="485"/>
      <c r="I417" s="485"/>
      <c r="J417" s="485"/>
      <c r="K417" s="453"/>
    </row>
    <row r="418" spans="1:11" s="479" customFormat="1">
      <c r="E418" s="502"/>
      <c r="F418" s="482"/>
      <c r="G418" s="503"/>
      <c r="K418" s="465"/>
    </row>
    <row r="419" spans="1:11" s="479" customFormat="1">
      <c r="E419" s="502"/>
      <c r="F419" s="482"/>
      <c r="G419" s="503"/>
      <c r="K419" s="465"/>
    </row>
    <row r="420" spans="1:11" s="479" customFormat="1">
      <c r="E420" s="502"/>
      <c r="F420" s="482"/>
      <c r="G420" s="503"/>
      <c r="K420" s="465"/>
    </row>
    <row r="421" spans="1:11" s="479" customFormat="1">
      <c r="E421" s="502"/>
      <c r="F421" s="482"/>
      <c r="G421" s="503"/>
      <c r="K421" s="465"/>
    </row>
    <row r="422" spans="1:11" s="479" customFormat="1">
      <c r="E422" s="502"/>
      <c r="F422" s="482"/>
      <c r="G422" s="503"/>
      <c r="K422" s="465"/>
    </row>
    <row r="423" spans="1:11" s="479" customFormat="1">
      <c r="A423" s="485"/>
      <c r="B423" s="485"/>
      <c r="C423" s="485"/>
      <c r="D423" s="485"/>
      <c r="E423" s="523"/>
      <c r="F423" s="482"/>
      <c r="G423" s="524"/>
      <c r="H423" s="485"/>
      <c r="I423" s="485"/>
      <c r="J423" s="485"/>
      <c r="K423" s="453"/>
    </row>
    <row r="424" spans="1:11" s="479" customFormat="1">
      <c r="E424" s="502"/>
      <c r="F424" s="482"/>
      <c r="G424" s="503"/>
      <c r="K424" s="465"/>
    </row>
    <row r="425" spans="1:11" s="479" customFormat="1">
      <c r="A425" s="495"/>
      <c r="B425" s="495"/>
      <c r="C425" s="495"/>
      <c r="D425" s="495"/>
      <c r="E425" s="516"/>
      <c r="F425" s="517"/>
      <c r="G425" s="518"/>
      <c r="H425" s="495"/>
      <c r="I425" s="495"/>
      <c r="J425" s="495"/>
      <c r="K425" s="519"/>
    </row>
    <row r="426" spans="1:11" s="479" customFormat="1">
      <c r="E426" s="502"/>
      <c r="F426" s="482"/>
      <c r="G426" s="503"/>
      <c r="K426" s="465"/>
    </row>
    <row r="427" spans="1:11" s="485" customFormat="1" ht="18">
      <c r="A427" s="525"/>
      <c r="B427" s="525"/>
      <c r="C427" s="525"/>
      <c r="D427" s="525"/>
      <c r="E427" s="526"/>
      <c r="F427" s="527"/>
      <c r="G427" s="528"/>
      <c r="H427" s="525"/>
      <c r="I427" s="525"/>
      <c r="J427" s="525"/>
      <c r="K427" s="529"/>
    </row>
    <row r="428" spans="1:11" s="485" customFormat="1">
      <c r="A428" s="479"/>
      <c r="B428" s="479"/>
      <c r="C428" s="479"/>
      <c r="D428" s="479"/>
      <c r="E428" s="502"/>
      <c r="F428" s="482"/>
      <c r="G428" s="503"/>
      <c r="H428" s="479"/>
      <c r="I428" s="479"/>
      <c r="J428" s="479"/>
      <c r="K428" s="465"/>
    </row>
    <row r="429" spans="1:11" s="485" customFormat="1">
      <c r="A429" s="479"/>
      <c r="B429" s="479"/>
      <c r="C429" s="479"/>
      <c r="D429" s="479"/>
      <c r="E429" s="502"/>
      <c r="F429" s="482"/>
      <c r="G429" s="503"/>
      <c r="H429" s="479"/>
      <c r="I429" s="479"/>
      <c r="J429" s="479"/>
      <c r="K429" s="465"/>
    </row>
    <row r="430" spans="1:11" s="485" customFormat="1">
      <c r="E430" s="523"/>
      <c r="F430" s="482"/>
      <c r="G430" s="524"/>
      <c r="K430" s="453"/>
    </row>
    <row r="431" spans="1:11" s="485" customFormat="1">
      <c r="A431" s="479"/>
      <c r="B431" s="479"/>
      <c r="C431" s="479"/>
      <c r="D431" s="479"/>
      <c r="E431" s="502"/>
      <c r="F431" s="482"/>
      <c r="G431" s="503"/>
      <c r="H431" s="479"/>
      <c r="I431" s="479"/>
      <c r="J431" s="479"/>
      <c r="K431" s="465"/>
    </row>
    <row r="432" spans="1:11" s="485" customFormat="1">
      <c r="A432" s="479"/>
      <c r="B432" s="479"/>
      <c r="C432" s="479"/>
      <c r="D432" s="479"/>
      <c r="E432" s="502"/>
      <c r="F432" s="482"/>
      <c r="G432" s="503"/>
      <c r="H432" s="479"/>
      <c r="I432" s="479"/>
      <c r="J432" s="479"/>
      <c r="K432" s="465"/>
    </row>
    <row r="433" spans="1:11" s="485" customFormat="1">
      <c r="A433" s="479"/>
      <c r="B433" s="479"/>
      <c r="C433" s="479"/>
      <c r="D433" s="479"/>
      <c r="E433" s="502"/>
      <c r="F433" s="482"/>
      <c r="G433" s="503"/>
      <c r="H433" s="479"/>
      <c r="I433" s="479"/>
      <c r="J433" s="479"/>
      <c r="K433" s="465"/>
    </row>
    <row r="434" spans="1:11" s="485" customFormat="1">
      <c r="A434" s="479"/>
      <c r="B434" s="479"/>
      <c r="C434" s="479"/>
      <c r="D434" s="479"/>
      <c r="E434" s="502"/>
      <c r="F434" s="482"/>
      <c r="G434" s="503"/>
      <c r="H434" s="479"/>
      <c r="I434" s="479"/>
      <c r="J434" s="479"/>
      <c r="K434" s="465"/>
    </row>
    <row r="435" spans="1:11" s="485" customFormat="1">
      <c r="A435" s="479"/>
      <c r="B435" s="479"/>
      <c r="C435" s="479"/>
      <c r="D435" s="479"/>
      <c r="E435" s="502"/>
      <c r="F435" s="482"/>
      <c r="G435" s="503"/>
      <c r="H435" s="479"/>
      <c r="I435" s="479"/>
      <c r="J435" s="479"/>
      <c r="K435" s="465"/>
    </row>
    <row r="436" spans="1:11" s="485" customFormat="1">
      <c r="A436" s="479"/>
      <c r="B436" s="479"/>
      <c r="C436" s="479"/>
      <c r="D436" s="479"/>
      <c r="E436" s="502"/>
      <c r="F436" s="482"/>
      <c r="G436" s="503"/>
      <c r="H436" s="479"/>
      <c r="I436" s="479"/>
      <c r="J436" s="479"/>
      <c r="K436" s="465"/>
    </row>
    <row r="437" spans="1:11" s="485" customFormat="1">
      <c r="A437" s="479"/>
      <c r="B437" s="479"/>
      <c r="C437" s="479"/>
      <c r="D437" s="479"/>
      <c r="E437" s="502"/>
      <c r="F437" s="482"/>
      <c r="G437" s="503"/>
      <c r="H437" s="479"/>
      <c r="I437" s="479"/>
      <c r="J437" s="479"/>
      <c r="K437" s="465"/>
    </row>
    <row r="438" spans="1:11" s="485" customFormat="1">
      <c r="A438" s="479"/>
      <c r="B438" s="479"/>
      <c r="C438" s="479"/>
      <c r="D438" s="479"/>
      <c r="E438" s="502"/>
      <c r="F438" s="482"/>
      <c r="G438" s="503"/>
      <c r="H438" s="479"/>
      <c r="I438" s="479"/>
      <c r="J438" s="479"/>
      <c r="K438" s="465"/>
    </row>
    <row r="439" spans="1:11" s="485" customFormat="1">
      <c r="A439" s="479"/>
      <c r="B439" s="479"/>
      <c r="C439" s="479"/>
      <c r="D439" s="479"/>
      <c r="E439" s="502"/>
      <c r="F439" s="482"/>
      <c r="G439" s="503"/>
      <c r="H439" s="479"/>
      <c r="I439" s="479"/>
      <c r="J439" s="479"/>
      <c r="K439" s="465"/>
    </row>
    <row r="440" spans="1:11" s="485" customFormat="1">
      <c r="A440" s="479"/>
      <c r="B440" s="479"/>
      <c r="C440" s="479"/>
      <c r="D440" s="479"/>
      <c r="E440" s="502"/>
      <c r="F440" s="482"/>
      <c r="G440" s="503"/>
      <c r="H440" s="479"/>
      <c r="I440" s="479"/>
      <c r="J440" s="479"/>
      <c r="K440" s="465"/>
    </row>
    <row r="441" spans="1:11" s="452" customFormat="1">
      <c r="A441" s="485"/>
      <c r="B441" s="485"/>
      <c r="C441" s="485"/>
      <c r="D441" s="485"/>
      <c r="E441" s="523"/>
      <c r="F441" s="482"/>
      <c r="G441" s="524"/>
      <c r="H441" s="485"/>
      <c r="I441" s="485"/>
      <c r="J441" s="485"/>
      <c r="K441" s="453"/>
    </row>
    <row r="442" spans="1:11" s="452" customFormat="1">
      <c r="A442" s="479"/>
      <c r="B442" s="479"/>
      <c r="C442" s="479"/>
      <c r="D442" s="479"/>
      <c r="E442" s="502"/>
      <c r="F442" s="482"/>
      <c r="G442" s="503"/>
      <c r="H442" s="479"/>
      <c r="I442" s="479"/>
      <c r="J442" s="479"/>
      <c r="K442" s="465"/>
    </row>
    <row r="443" spans="1:11" s="452" customFormat="1">
      <c r="A443" s="479"/>
      <c r="B443" s="479"/>
      <c r="C443" s="479"/>
      <c r="D443" s="479"/>
      <c r="E443" s="502"/>
      <c r="F443" s="482"/>
      <c r="G443" s="503"/>
      <c r="H443" s="479"/>
      <c r="I443" s="479"/>
      <c r="J443" s="479"/>
      <c r="K443" s="465"/>
    </row>
    <row r="444" spans="1:11" s="452" customFormat="1">
      <c r="A444" s="479"/>
      <c r="B444" s="479"/>
      <c r="C444" s="479"/>
      <c r="D444" s="479"/>
      <c r="E444" s="502"/>
      <c r="F444" s="482"/>
      <c r="G444" s="503"/>
      <c r="H444" s="479"/>
      <c r="I444" s="479"/>
      <c r="J444" s="479"/>
      <c r="K444" s="465"/>
    </row>
    <row r="445" spans="1:11" s="452" customFormat="1">
      <c r="A445" s="479"/>
      <c r="B445" s="479"/>
      <c r="C445" s="479"/>
      <c r="D445" s="479"/>
      <c r="E445" s="502"/>
      <c r="F445" s="482"/>
      <c r="G445" s="503"/>
      <c r="H445" s="479"/>
      <c r="I445" s="479"/>
      <c r="J445" s="479"/>
      <c r="K445" s="465"/>
    </row>
    <row r="446" spans="1:11" s="452" customFormat="1">
      <c r="A446" s="479"/>
      <c r="B446" s="479"/>
      <c r="C446" s="479"/>
      <c r="D446" s="479"/>
      <c r="E446" s="502"/>
      <c r="F446" s="482"/>
      <c r="G446" s="503"/>
      <c r="H446" s="479"/>
      <c r="I446" s="479"/>
      <c r="J446" s="479"/>
      <c r="K446" s="465"/>
    </row>
    <row r="447" spans="1:11" s="452" customFormat="1">
      <c r="A447" s="479"/>
      <c r="B447" s="479"/>
      <c r="C447" s="479"/>
      <c r="D447" s="479"/>
      <c r="E447" s="502"/>
      <c r="F447" s="482"/>
      <c r="G447" s="503"/>
      <c r="H447" s="479"/>
      <c r="I447" s="479"/>
      <c r="J447" s="479"/>
      <c r="K447" s="465"/>
    </row>
    <row r="448" spans="1:11" s="452" customFormat="1">
      <c r="A448" s="479"/>
      <c r="B448" s="479"/>
      <c r="C448" s="479"/>
      <c r="D448" s="479"/>
      <c r="E448" s="502"/>
      <c r="F448" s="482"/>
      <c r="G448" s="503"/>
      <c r="H448" s="479"/>
      <c r="I448" s="479"/>
      <c r="J448" s="479"/>
      <c r="K448" s="465"/>
    </row>
    <row r="449" spans="1:11" s="452" customFormat="1">
      <c r="A449" s="479"/>
      <c r="B449" s="479"/>
      <c r="C449" s="479"/>
      <c r="D449" s="479"/>
      <c r="E449" s="502"/>
      <c r="F449" s="482"/>
      <c r="G449" s="503"/>
      <c r="H449" s="479"/>
      <c r="I449" s="479"/>
      <c r="J449" s="479"/>
      <c r="K449" s="465"/>
    </row>
    <row r="450" spans="1:11" s="452" customFormat="1">
      <c r="A450" s="479"/>
      <c r="B450" s="479"/>
      <c r="C450" s="479"/>
      <c r="D450" s="479"/>
      <c r="E450" s="502"/>
      <c r="F450" s="482"/>
      <c r="G450" s="503"/>
      <c r="H450" s="479"/>
      <c r="I450" s="479"/>
      <c r="J450" s="479"/>
      <c r="K450" s="465"/>
    </row>
    <row r="451" spans="1:11" s="452" customFormat="1">
      <c r="A451" s="479"/>
      <c r="B451" s="479"/>
      <c r="C451" s="479"/>
      <c r="D451" s="479"/>
      <c r="E451" s="502"/>
      <c r="F451" s="482"/>
      <c r="G451" s="503"/>
      <c r="H451" s="479"/>
      <c r="I451" s="479"/>
      <c r="J451" s="479"/>
      <c r="K451" s="465"/>
    </row>
    <row r="452" spans="1:11" s="452" customFormat="1">
      <c r="A452" s="479"/>
      <c r="B452" s="479"/>
      <c r="C452" s="479"/>
      <c r="D452" s="479"/>
      <c r="E452" s="502"/>
      <c r="F452" s="482"/>
      <c r="G452" s="503"/>
      <c r="H452" s="479"/>
      <c r="I452" s="479"/>
      <c r="J452" s="479"/>
      <c r="K452" s="465"/>
    </row>
    <row r="453" spans="1:11" s="452" customFormat="1">
      <c r="A453" s="479"/>
      <c r="B453" s="479"/>
      <c r="C453" s="479"/>
      <c r="D453" s="479"/>
      <c r="E453" s="502"/>
      <c r="F453" s="482"/>
      <c r="G453" s="503"/>
      <c r="H453" s="479"/>
      <c r="I453" s="479"/>
      <c r="J453" s="479"/>
      <c r="K453" s="465"/>
    </row>
    <row r="454" spans="1:11" s="485" customFormat="1">
      <c r="A454" s="479"/>
      <c r="B454" s="479"/>
      <c r="C454" s="479"/>
      <c r="D454" s="479"/>
      <c r="E454" s="502"/>
      <c r="F454" s="482"/>
      <c r="G454" s="503"/>
      <c r="H454" s="479"/>
      <c r="I454" s="479"/>
      <c r="J454" s="479"/>
      <c r="K454" s="465"/>
    </row>
    <row r="455" spans="1:11" s="485" customFormat="1">
      <c r="A455" s="479"/>
      <c r="B455" s="479"/>
      <c r="C455" s="479"/>
      <c r="D455" s="479"/>
      <c r="E455" s="502"/>
      <c r="F455" s="482"/>
      <c r="G455" s="503"/>
      <c r="H455" s="479"/>
      <c r="I455" s="479"/>
      <c r="J455" s="479"/>
      <c r="K455" s="465"/>
    </row>
    <row r="456" spans="1:11" s="485" customFormat="1">
      <c r="A456" s="479"/>
      <c r="B456" s="479"/>
      <c r="C456" s="479"/>
      <c r="D456" s="479"/>
      <c r="E456" s="502"/>
      <c r="F456" s="482"/>
      <c r="G456" s="503"/>
      <c r="H456" s="479"/>
      <c r="I456" s="479"/>
      <c r="J456" s="479"/>
      <c r="K456" s="465"/>
    </row>
    <row r="457" spans="1:11" s="485" customFormat="1">
      <c r="A457" s="479"/>
      <c r="B457" s="479"/>
      <c r="C457" s="479"/>
      <c r="D457" s="479"/>
      <c r="E457" s="502"/>
      <c r="F457" s="482"/>
      <c r="G457" s="503"/>
      <c r="H457" s="479"/>
      <c r="I457" s="479"/>
      <c r="J457" s="479"/>
      <c r="K457" s="465"/>
    </row>
    <row r="458" spans="1:11" s="485" customFormat="1">
      <c r="A458" s="479"/>
      <c r="B458" s="479"/>
      <c r="C458" s="479"/>
      <c r="D458" s="479"/>
      <c r="E458" s="502"/>
      <c r="F458" s="482"/>
      <c r="G458" s="503"/>
      <c r="H458" s="479"/>
      <c r="I458" s="479"/>
      <c r="J458" s="479"/>
      <c r="K458" s="465"/>
    </row>
    <row r="459" spans="1:11" s="525" customFormat="1" ht="18">
      <c r="A459" s="479"/>
      <c r="B459" s="479"/>
      <c r="C459" s="479"/>
      <c r="D459" s="479"/>
      <c r="E459" s="502"/>
      <c r="F459" s="482"/>
      <c r="G459" s="503"/>
      <c r="H459" s="479"/>
      <c r="I459" s="479"/>
      <c r="J459" s="479"/>
      <c r="K459" s="465"/>
    </row>
    <row r="460" spans="1:11" s="469" customFormat="1" ht="15.75">
      <c r="A460" s="479"/>
      <c r="B460" s="479"/>
      <c r="C460" s="479"/>
      <c r="D460" s="479"/>
      <c r="E460" s="502"/>
      <c r="F460" s="482"/>
      <c r="G460" s="503"/>
      <c r="H460" s="479"/>
      <c r="I460" s="479"/>
      <c r="J460" s="479"/>
      <c r="K460" s="465"/>
    </row>
    <row r="461" spans="1:11" s="485" customFormat="1">
      <c r="A461" s="479"/>
      <c r="B461" s="479"/>
      <c r="C461" s="479"/>
      <c r="D461" s="479"/>
      <c r="E461" s="502"/>
      <c r="F461" s="482"/>
      <c r="G461" s="503"/>
      <c r="H461" s="479"/>
      <c r="I461" s="479"/>
      <c r="J461" s="479"/>
      <c r="K461" s="465"/>
    </row>
    <row r="462" spans="1:11" s="485" customFormat="1">
      <c r="A462" s="479"/>
      <c r="B462" s="479"/>
      <c r="C462" s="479"/>
      <c r="D462" s="479"/>
      <c r="E462" s="502"/>
      <c r="F462" s="482"/>
      <c r="G462" s="503"/>
      <c r="H462" s="479"/>
      <c r="I462" s="479"/>
      <c r="J462" s="479"/>
      <c r="K462" s="465"/>
    </row>
    <row r="463" spans="1:11" s="485" customFormat="1">
      <c r="A463" s="479"/>
      <c r="B463" s="479"/>
      <c r="C463" s="479"/>
      <c r="D463" s="479"/>
      <c r="E463" s="502"/>
      <c r="F463" s="482"/>
      <c r="G463" s="503"/>
      <c r="H463" s="479"/>
      <c r="I463" s="479"/>
      <c r="J463" s="479"/>
      <c r="K463" s="465"/>
    </row>
    <row r="464" spans="1:11" s="485" customFormat="1">
      <c r="A464" s="479"/>
      <c r="B464" s="479"/>
      <c r="C464" s="479"/>
      <c r="D464" s="479"/>
      <c r="E464" s="502"/>
      <c r="F464" s="482"/>
      <c r="G464" s="503"/>
      <c r="H464" s="479"/>
      <c r="I464" s="479"/>
      <c r="J464" s="479"/>
      <c r="K464" s="465"/>
    </row>
    <row r="465" spans="1:11" s="485" customFormat="1">
      <c r="A465" s="479"/>
      <c r="B465" s="479"/>
      <c r="C465" s="479"/>
      <c r="D465" s="479"/>
      <c r="E465" s="502"/>
      <c r="F465" s="482"/>
      <c r="G465" s="503"/>
      <c r="H465" s="479"/>
      <c r="I465" s="479"/>
      <c r="J465" s="479"/>
      <c r="K465" s="465"/>
    </row>
    <row r="466" spans="1:11" s="485" customFormat="1">
      <c r="A466" s="479"/>
      <c r="B466" s="479"/>
      <c r="C466" s="479"/>
      <c r="D466" s="479"/>
      <c r="E466" s="502"/>
      <c r="F466" s="482"/>
      <c r="G466" s="503"/>
      <c r="H466" s="479"/>
      <c r="I466" s="479"/>
      <c r="J466" s="479"/>
      <c r="K466" s="465"/>
    </row>
    <row r="467" spans="1:11" s="485" customFormat="1">
      <c r="A467" s="479"/>
      <c r="B467" s="479"/>
      <c r="C467" s="479"/>
      <c r="D467" s="479"/>
      <c r="E467" s="502"/>
      <c r="F467" s="482"/>
      <c r="G467" s="503"/>
      <c r="H467" s="479"/>
      <c r="I467" s="479"/>
      <c r="J467" s="479"/>
      <c r="K467" s="465"/>
    </row>
    <row r="468" spans="1:11" s="485" customFormat="1">
      <c r="A468" s="479"/>
      <c r="B468" s="479"/>
      <c r="C468" s="479"/>
      <c r="D468" s="479"/>
      <c r="E468" s="502"/>
      <c r="F468" s="482"/>
      <c r="G468" s="503"/>
      <c r="H468" s="479"/>
      <c r="I468" s="479"/>
      <c r="J468" s="479"/>
      <c r="K468" s="465"/>
    </row>
    <row r="469" spans="1:11" s="485" customFormat="1">
      <c r="A469" s="479"/>
      <c r="B469" s="479"/>
      <c r="C469" s="479"/>
      <c r="D469" s="479"/>
      <c r="E469" s="502"/>
      <c r="F469" s="482"/>
      <c r="G469" s="503"/>
      <c r="H469" s="479"/>
      <c r="I469" s="479"/>
      <c r="J469" s="479"/>
      <c r="K469" s="465"/>
    </row>
    <row r="470" spans="1:11" s="485" customFormat="1">
      <c r="A470" s="479"/>
      <c r="B470" s="479"/>
      <c r="C470" s="479"/>
      <c r="D470" s="479"/>
      <c r="E470" s="502"/>
      <c r="F470" s="482"/>
      <c r="G470" s="503"/>
      <c r="H470" s="479"/>
      <c r="I470" s="479"/>
      <c r="J470" s="479"/>
      <c r="K470" s="465"/>
    </row>
    <row r="471" spans="1:11" s="485" customFormat="1">
      <c r="A471" s="479"/>
      <c r="B471" s="479"/>
      <c r="C471" s="479"/>
      <c r="D471" s="479"/>
      <c r="E471" s="502"/>
      <c r="F471" s="482"/>
      <c r="G471" s="503"/>
      <c r="H471" s="479"/>
      <c r="I471" s="479"/>
      <c r="J471" s="479"/>
      <c r="K471" s="465"/>
    </row>
    <row r="472" spans="1:11" s="485" customFormat="1">
      <c r="A472" s="479"/>
      <c r="B472" s="479"/>
      <c r="C472" s="479"/>
      <c r="D472" s="479"/>
      <c r="E472" s="502"/>
      <c r="F472" s="482"/>
      <c r="G472" s="503"/>
      <c r="H472" s="479"/>
      <c r="I472" s="479"/>
      <c r="J472" s="479"/>
      <c r="K472" s="465"/>
    </row>
    <row r="473" spans="1:11" s="485" customFormat="1">
      <c r="E473" s="523"/>
      <c r="F473" s="482"/>
      <c r="G473" s="524"/>
      <c r="K473" s="453"/>
    </row>
    <row r="474" spans="1:11" s="485" customFormat="1">
      <c r="A474" s="479"/>
      <c r="B474" s="479"/>
      <c r="C474" s="479"/>
      <c r="D474" s="479"/>
      <c r="E474" s="502"/>
      <c r="F474" s="482"/>
      <c r="G474" s="503"/>
      <c r="H474" s="479"/>
      <c r="I474" s="479"/>
      <c r="J474" s="479"/>
      <c r="K474" s="465"/>
    </row>
    <row r="475" spans="1:11" s="485" customFormat="1">
      <c r="A475" s="479"/>
      <c r="B475" s="479"/>
      <c r="C475" s="479"/>
      <c r="D475" s="479"/>
      <c r="E475" s="502"/>
      <c r="F475" s="482"/>
      <c r="G475" s="503"/>
      <c r="H475" s="479"/>
      <c r="I475" s="479"/>
      <c r="J475" s="479"/>
      <c r="K475" s="465"/>
    </row>
    <row r="476" spans="1:11" s="485" customFormat="1">
      <c r="A476" s="479"/>
      <c r="B476" s="479"/>
      <c r="C476" s="479"/>
      <c r="D476" s="479"/>
      <c r="E476" s="502"/>
      <c r="F476" s="482"/>
      <c r="G476" s="503"/>
      <c r="H476" s="479"/>
      <c r="I476" s="479"/>
      <c r="J476" s="479"/>
      <c r="K476" s="465"/>
    </row>
    <row r="477" spans="1:11" s="485" customFormat="1">
      <c r="A477" s="479"/>
      <c r="B477" s="479"/>
      <c r="C477" s="479"/>
      <c r="D477" s="479"/>
      <c r="E477" s="502"/>
      <c r="F477" s="482"/>
      <c r="G477" s="503"/>
      <c r="H477" s="479"/>
      <c r="I477" s="479"/>
      <c r="J477" s="479"/>
      <c r="K477" s="465"/>
    </row>
    <row r="478" spans="1:11" s="485" customFormat="1">
      <c r="A478" s="479"/>
      <c r="B478" s="479"/>
      <c r="C478" s="479"/>
      <c r="D478" s="479"/>
      <c r="E478" s="502"/>
      <c r="F478" s="482"/>
      <c r="G478" s="503"/>
      <c r="H478" s="479"/>
      <c r="I478" s="479"/>
      <c r="J478" s="479"/>
      <c r="K478" s="465"/>
    </row>
    <row r="479" spans="1:11" s="485" customFormat="1">
      <c r="A479" s="479"/>
      <c r="B479" s="479"/>
      <c r="C479" s="479"/>
      <c r="D479" s="479"/>
      <c r="E479" s="502"/>
      <c r="F479" s="482"/>
      <c r="G479" s="503"/>
      <c r="H479" s="479"/>
      <c r="I479" s="479"/>
      <c r="J479" s="479"/>
      <c r="K479" s="465"/>
    </row>
    <row r="480" spans="1:11" s="485" customFormat="1">
      <c r="A480" s="479"/>
      <c r="B480" s="479"/>
      <c r="C480" s="479"/>
      <c r="D480" s="479"/>
      <c r="E480" s="502"/>
      <c r="F480" s="482"/>
      <c r="G480" s="503"/>
      <c r="H480" s="479"/>
      <c r="I480" s="479"/>
      <c r="J480" s="479"/>
      <c r="K480" s="465"/>
    </row>
    <row r="481" spans="1:11" s="485" customFormat="1">
      <c r="A481" s="479"/>
      <c r="B481" s="479"/>
      <c r="C481" s="479"/>
      <c r="D481" s="479"/>
      <c r="E481" s="502"/>
      <c r="F481" s="482"/>
      <c r="G481" s="503"/>
      <c r="H481" s="479"/>
      <c r="I481" s="479"/>
      <c r="J481" s="479"/>
      <c r="K481" s="465"/>
    </row>
    <row r="482" spans="1:11" s="485" customFormat="1">
      <c r="A482" s="479"/>
      <c r="B482" s="479"/>
      <c r="C482" s="479"/>
      <c r="D482" s="479"/>
      <c r="E482" s="502"/>
      <c r="F482" s="482"/>
      <c r="G482" s="503"/>
      <c r="H482" s="479"/>
      <c r="I482" s="479"/>
      <c r="J482" s="479"/>
      <c r="K482" s="465"/>
    </row>
    <row r="483" spans="1:11" s="485" customFormat="1">
      <c r="A483" s="479"/>
      <c r="B483" s="479"/>
      <c r="C483" s="479"/>
      <c r="D483" s="479"/>
      <c r="E483" s="502"/>
      <c r="F483" s="482"/>
      <c r="G483" s="503"/>
      <c r="H483" s="479"/>
      <c r="I483" s="479"/>
      <c r="J483" s="479"/>
      <c r="K483" s="465"/>
    </row>
    <row r="484" spans="1:11" s="485" customFormat="1">
      <c r="A484" s="479"/>
      <c r="B484" s="479"/>
      <c r="C484" s="479"/>
      <c r="D484" s="479"/>
      <c r="E484" s="502"/>
      <c r="F484" s="482"/>
      <c r="G484" s="503"/>
      <c r="H484" s="479"/>
      <c r="I484" s="479"/>
      <c r="J484" s="479"/>
      <c r="K484" s="465"/>
    </row>
    <row r="485" spans="1:11" s="485" customFormat="1">
      <c r="A485" s="479"/>
      <c r="B485" s="479"/>
      <c r="C485" s="479"/>
      <c r="D485" s="479"/>
      <c r="E485" s="502"/>
      <c r="F485" s="482"/>
      <c r="G485" s="503"/>
      <c r="H485" s="479"/>
      <c r="I485" s="479"/>
      <c r="J485" s="479"/>
      <c r="K485" s="465"/>
    </row>
    <row r="486" spans="1:11" s="485" customFormat="1">
      <c r="A486" s="479"/>
      <c r="B486" s="479"/>
      <c r="C486" s="479"/>
      <c r="D486" s="479"/>
      <c r="E486" s="502"/>
      <c r="F486" s="482"/>
      <c r="G486" s="503"/>
      <c r="H486" s="479"/>
      <c r="I486" s="479"/>
      <c r="J486" s="479"/>
      <c r="K486" s="465"/>
    </row>
    <row r="487" spans="1:11" s="485" customFormat="1">
      <c r="A487" s="467"/>
      <c r="B487" s="467"/>
      <c r="C487" s="462"/>
      <c r="D487" s="462"/>
      <c r="E487" s="468"/>
      <c r="F487" s="460"/>
      <c r="G487" s="514"/>
      <c r="H487" s="514"/>
      <c r="I487" s="480"/>
      <c r="J487" s="479"/>
      <c r="K487" s="465"/>
    </row>
    <row r="488" spans="1:11" s="485" customFormat="1">
      <c r="A488" s="530"/>
      <c r="B488" s="530"/>
      <c r="C488" s="531"/>
      <c r="D488" s="531"/>
      <c r="E488" s="532"/>
      <c r="F488" s="533"/>
      <c r="G488" s="514"/>
      <c r="H488" s="514"/>
      <c r="I488" s="534"/>
      <c r="J488" s="508"/>
      <c r="K488" s="465"/>
    </row>
    <row r="489" spans="1:11" s="485" customFormat="1">
      <c r="A489" s="530"/>
      <c r="B489" s="530"/>
      <c r="C489" s="531"/>
      <c r="D489" s="531"/>
      <c r="E489" s="532"/>
      <c r="F489" s="533"/>
      <c r="G489" s="514"/>
      <c r="H489" s="514"/>
      <c r="I489" s="534"/>
      <c r="J489" s="508"/>
      <c r="K489" s="465"/>
    </row>
    <row r="490" spans="1:11" s="485" customFormat="1">
      <c r="A490" s="531"/>
      <c r="B490" s="531"/>
      <c r="C490" s="531"/>
      <c r="D490" s="531"/>
      <c r="E490" s="535"/>
      <c r="F490" s="533"/>
      <c r="G490" s="536"/>
      <c r="H490" s="536"/>
      <c r="I490" s="537"/>
      <c r="J490" s="508"/>
      <c r="K490" s="465"/>
    </row>
    <row r="491" spans="1:11" s="485" customFormat="1">
      <c r="A491" s="530"/>
      <c r="B491" s="530"/>
      <c r="C491" s="531"/>
      <c r="D491" s="531"/>
      <c r="E491" s="532"/>
      <c r="F491" s="533"/>
      <c r="G491" s="514"/>
      <c r="H491" s="514"/>
      <c r="I491" s="534"/>
      <c r="J491" s="508"/>
      <c r="K491" s="499"/>
    </row>
    <row r="492" spans="1:11" s="485" customFormat="1">
      <c r="A492" s="530"/>
      <c r="B492" s="530"/>
      <c r="C492" s="531"/>
      <c r="D492" s="531"/>
      <c r="E492" s="532"/>
      <c r="F492" s="533"/>
      <c r="G492" s="514"/>
      <c r="H492" s="514"/>
      <c r="I492" s="534"/>
      <c r="J492" s="508"/>
      <c r="K492" s="499"/>
    </row>
    <row r="493" spans="1:11" s="485" customFormat="1">
      <c r="A493" s="530"/>
      <c r="B493" s="530"/>
      <c r="C493" s="531"/>
      <c r="D493" s="531"/>
      <c r="E493" s="532"/>
      <c r="F493" s="533"/>
      <c r="G493" s="514"/>
      <c r="H493" s="514"/>
      <c r="I493" s="534"/>
      <c r="J493" s="508"/>
      <c r="K493" s="499"/>
    </row>
    <row r="494" spans="1:11" s="452" customFormat="1">
      <c r="A494" s="530"/>
      <c r="B494" s="530"/>
      <c r="C494" s="531"/>
      <c r="D494" s="531"/>
      <c r="E494" s="532"/>
      <c r="F494" s="533"/>
      <c r="G494" s="514"/>
      <c r="H494" s="514"/>
      <c r="I494" s="534"/>
      <c r="J494" s="508"/>
      <c r="K494" s="499"/>
    </row>
    <row r="495" spans="1:11" s="485" customFormat="1">
      <c r="A495" s="530"/>
      <c r="B495" s="530"/>
      <c r="C495" s="531"/>
      <c r="D495" s="531"/>
      <c r="E495" s="532"/>
      <c r="F495" s="533"/>
      <c r="G495" s="514"/>
      <c r="H495" s="514"/>
      <c r="I495" s="534"/>
      <c r="J495" s="508"/>
      <c r="K495" s="499"/>
    </row>
    <row r="496" spans="1:11" s="485" customFormat="1">
      <c r="A496" s="530"/>
      <c r="B496" s="530"/>
      <c r="C496" s="531"/>
      <c r="D496" s="531"/>
      <c r="E496" s="532"/>
      <c r="F496" s="533"/>
      <c r="G496" s="514"/>
      <c r="H496" s="514"/>
      <c r="I496" s="534"/>
      <c r="J496" s="508"/>
      <c r="K496" s="499"/>
    </row>
    <row r="497" spans="1:11" s="485" customFormat="1">
      <c r="A497" s="530"/>
      <c r="B497" s="530"/>
      <c r="C497" s="531"/>
      <c r="D497" s="531"/>
      <c r="E497" s="532"/>
      <c r="F497" s="533"/>
      <c r="G497" s="514"/>
      <c r="H497" s="514"/>
      <c r="I497" s="534"/>
      <c r="J497" s="508"/>
      <c r="K497" s="499"/>
    </row>
    <row r="498" spans="1:11" s="485" customFormat="1">
      <c r="A498" s="530"/>
      <c r="B498" s="530"/>
      <c r="C498" s="531"/>
      <c r="D498" s="531"/>
      <c r="E498" s="532"/>
      <c r="F498" s="533"/>
      <c r="G498" s="514"/>
      <c r="H498" s="514"/>
      <c r="I498" s="534"/>
      <c r="J498" s="508"/>
      <c r="K498" s="499"/>
    </row>
    <row r="499" spans="1:11" s="452" customFormat="1">
      <c r="A499" s="530"/>
      <c r="B499" s="530"/>
      <c r="C499" s="531"/>
      <c r="D499" s="531"/>
      <c r="E499" s="532"/>
      <c r="F499" s="533"/>
      <c r="G499" s="514"/>
      <c r="H499" s="514"/>
      <c r="I499" s="534"/>
      <c r="J499" s="508"/>
      <c r="K499" s="499"/>
    </row>
    <row r="500" spans="1:11" s="485" customFormat="1">
      <c r="A500" s="530"/>
      <c r="B500" s="530"/>
      <c r="C500" s="531"/>
      <c r="D500" s="531"/>
      <c r="E500" s="532"/>
      <c r="F500" s="533"/>
      <c r="G500" s="514"/>
      <c r="H500" s="514"/>
      <c r="I500" s="534"/>
      <c r="J500" s="495"/>
      <c r="K500" s="499"/>
    </row>
    <row r="501" spans="1:11" s="485" customFormat="1">
      <c r="A501" s="530"/>
      <c r="B501" s="530"/>
      <c r="C501" s="531"/>
      <c r="D501" s="531"/>
      <c r="E501" s="532"/>
      <c r="F501" s="533"/>
      <c r="G501" s="514"/>
      <c r="H501" s="514"/>
      <c r="I501" s="534"/>
      <c r="J501" s="495"/>
      <c r="K501" s="499"/>
    </row>
    <row r="502" spans="1:11" s="485" customFormat="1">
      <c r="A502" s="530"/>
      <c r="B502" s="530"/>
      <c r="C502" s="531"/>
      <c r="D502" s="531"/>
      <c r="E502" s="532"/>
      <c r="F502" s="533"/>
      <c r="G502" s="514"/>
      <c r="H502" s="514"/>
      <c r="I502" s="534"/>
      <c r="J502" s="495"/>
      <c r="K502" s="499"/>
    </row>
    <row r="503" spans="1:11" s="485" customFormat="1">
      <c r="A503" s="530"/>
      <c r="B503" s="530"/>
      <c r="C503" s="531"/>
      <c r="D503" s="531"/>
      <c r="E503" s="532"/>
      <c r="F503" s="533"/>
      <c r="G503" s="538"/>
      <c r="H503" s="538"/>
      <c r="I503" s="534"/>
      <c r="J503" s="495"/>
      <c r="K503" s="499"/>
    </row>
    <row r="504" spans="1:11" s="485" customFormat="1">
      <c r="A504" s="530"/>
      <c r="B504" s="530"/>
      <c r="C504" s="531"/>
      <c r="D504" s="531"/>
      <c r="E504" s="532"/>
      <c r="F504" s="533"/>
      <c r="G504" s="514"/>
      <c r="H504" s="514"/>
      <c r="I504" s="534"/>
      <c r="J504" s="495"/>
      <c r="K504" s="499"/>
    </row>
    <row r="505" spans="1:11" s="485" customFormat="1">
      <c r="A505" s="530"/>
      <c r="B505" s="530"/>
      <c r="C505" s="531"/>
      <c r="D505" s="531"/>
      <c r="E505" s="532"/>
      <c r="F505" s="533"/>
      <c r="G505" s="536"/>
      <c r="H505" s="536"/>
      <c r="I505" s="539"/>
      <c r="J505" s="495"/>
      <c r="K505" s="519"/>
    </row>
    <row r="506" spans="1:11" s="485" customFormat="1">
      <c r="A506" s="530"/>
      <c r="B506" s="530"/>
      <c r="C506" s="531"/>
      <c r="D506" s="531"/>
      <c r="E506" s="532"/>
      <c r="F506" s="533"/>
      <c r="G506" s="536"/>
      <c r="H506" s="536"/>
      <c r="I506" s="539"/>
      <c r="J506" s="495"/>
      <c r="K506" s="519"/>
    </row>
    <row r="507" spans="1:11" s="485" customFormat="1">
      <c r="A507" s="530"/>
      <c r="B507" s="530"/>
      <c r="C507" s="531"/>
      <c r="D507" s="531"/>
      <c r="E507" s="532"/>
      <c r="F507" s="533"/>
      <c r="G507" s="536"/>
      <c r="H507" s="536"/>
      <c r="I507" s="539"/>
      <c r="J507" s="495"/>
      <c r="K507" s="519"/>
    </row>
    <row r="508" spans="1:11" s="485" customFormat="1">
      <c r="A508" s="530"/>
      <c r="B508" s="530"/>
      <c r="C508" s="531"/>
      <c r="D508" s="531"/>
      <c r="E508" s="532"/>
      <c r="F508" s="533"/>
      <c r="G508" s="536"/>
      <c r="H508" s="536"/>
      <c r="I508" s="539"/>
      <c r="J508" s="495"/>
      <c r="K508" s="519"/>
    </row>
    <row r="509" spans="1:11" s="485" customFormat="1">
      <c r="A509" s="530"/>
      <c r="B509" s="530"/>
      <c r="C509" s="531"/>
      <c r="D509" s="531"/>
      <c r="E509" s="532"/>
      <c r="F509" s="533"/>
      <c r="G509" s="536"/>
      <c r="H509" s="536"/>
      <c r="I509" s="539"/>
      <c r="J509" s="495"/>
      <c r="K509" s="519"/>
    </row>
    <row r="510" spans="1:11" s="485" customFormat="1">
      <c r="A510" s="530"/>
      <c r="B510" s="530"/>
      <c r="C510" s="531"/>
      <c r="D510" s="531"/>
      <c r="E510" s="532"/>
      <c r="F510" s="533"/>
      <c r="G510" s="536"/>
      <c r="H510" s="536"/>
      <c r="I510" s="539"/>
      <c r="J510" s="495"/>
      <c r="K510" s="519"/>
    </row>
    <row r="511" spans="1:11" s="485" customFormat="1">
      <c r="A511" s="530"/>
      <c r="B511" s="530"/>
      <c r="C511" s="531"/>
      <c r="D511" s="531"/>
      <c r="E511" s="532"/>
      <c r="F511" s="533"/>
      <c r="G511" s="536"/>
      <c r="H511" s="536"/>
      <c r="I511" s="539"/>
      <c r="J511" s="495"/>
      <c r="K511" s="519"/>
    </row>
    <row r="512" spans="1:11" s="485" customFormat="1">
      <c r="A512" s="530"/>
      <c r="B512" s="530"/>
      <c r="C512" s="531"/>
      <c r="D512" s="531"/>
      <c r="E512" s="532"/>
      <c r="F512" s="533"/>
      <c r="G512" s="536"/>
      <c r="H512" s="536"/>
      <c r="I512" s="539"/>
      <c r="J512" s="495"/>
      <c r="K512" s="519"/>
    </row>
    <row r="513" spans="1:11" s="485" customFormat="1">
      <c r="A513" s="530"/>
      <c r="B513" s="530"/>
      <c r="C513" s="531"/>
      <c r="D513" s="531"/>
      <c r="E513" s="532"/>
      <c r="F513" s="533"/>
      <c r="G513" s="536"/>
      <c r="H513" s="536"/>
      <c r="I513" s="539"/>
      <c r="J513" s="495"/>
      <c r="K513" s="519"/>
    </row>
    <row r="514" spans="1:11" s="485" customFormat="1">
      <c r="A514" s="530"/>
      <c r="B514" s="530"/>
      <c r="C514" s="531"/>
      <c r="D514" s="531"/>
      <c r="E514" s="532"/>
      <c r="F514" s="533"/>
      <c r="G514" s="536"/>
      <c r="H514" s="536"/>
      <c r="I514" s="539"/>
      <c r="J514" s="495"/>
      <c r="K514" s="519"/>
    </row>
    <row r="515" spans="1:11" s="485" customFormat="1">
      <c r="A515" s="530"/>
      <c r="B515" s="530"/>
      <c r="C515" s="531"/>
      <c r="D515" s="531"/>
      <c r="E515" s="532"/>
      <c r="F515" s="533"/>
      <c r="G515" s="536"/>
      <c r="H515" s="536"/>
      <c r="I515" s="539"/>
      <c r="J515" s="495"/>
      <c r="K515" s="519"/>
    </row>
    <row r="516" spans="1:11" s="485" customFormat="1">
      <c r="A516" s="530"/>
      <c r="B516" s="530"/>
      <c r="C516" s="531"/>
      <c r="D516" s="531"/>
      <c r="E516" s="532"/>
      <c r="F516" s="533"/>
      <c r="G516" s="536"/>
      <c r="H516" s="536"/>
      <c r="I516" s="539"/>
      <c r="J516" s="495"/>
      <c r="K516" s="519"/>
    </row>
    <row r="517" spans="1:11" s="485" customFormat="1">
      <c r="A517" s="530"/>
      <c r="B517" s="530"/>
      <c r="C517" s="531"/>
      <c r="D517" s="531"/>
      <c r="E517" s="532"/>
      <c r="F517" s="533"/>
      <c r="G517" s="536"/>
      <c r="H517" s="536"/>
      <c r="I517" s="539"/>
      <c r="J517" s="495"/>
      <c r="K517" s="519"/>
    </row>
    <row r="518" spans="1:11" s="485" customFormat="1">
      <c r="A518" s="530"/>
      <c r="B518" s="530"/>
      <c r="C518" s="531"/>
      <c r="D518" s="531"/>
      <c r="E518" s="532"/>
      <c r="F518" s="533"/>
      <c r="G518" s="536"/>
      <c r="H518" s="536"/>
      <c r="I518" s="539"/>
      <c r="J518" s="495"/>
      <c r="K518" s="519"/>
    </row>
    <row r="519" spans="1:11" s="485" customFormat="1">
      <c r="A519" s="530"/>
      <c r="B519" s="530"/>
      <c r="C519" s="531"/>
      <c r="D519" s="531"/>
      <c r="E519" s="532"/>
      <c r="F519" s="533"/>
      <c r="G519" s="536"/>
      <c r="H519" s="536"/>
      <c r="I519" s="539"/>
      <c r="J519" s="495"/>
      <c r="K519" s="519"/>
    </row>
    <row r="520" spans="1:11" s="485" customFormat="1">
      <c r="A520" s="530"/>
      <c r="B520" s="530"/>
      <c r="C520" s="531"/>
      <c r="D520" s="531"/>
      <c r="E520" s="532"/>
      <c r="F520" s="533"/>
      <c r="G520" s="536"/>
      <c r="H520" s="536"/>
      <c r="I520" s="539"/>
      <c r="J520" s="495"/>
      <c r="K520" s="519"/>
    </row>
    <row r="521" spans="1:11" s="485" customFormat="1">
      <c r="A521" s="530"/>
      <c r="B521" s="530"/>
      <c r="C521" s="531"/>
      <c r="D521" s="531"/>
      <c r="E521" s="532"/>
      <c r="F521" s="533"/>
      <c r="G521" s="536"/>
      <c r="H521" s="536"/>
      <c r="I521" s="539"/>
      <c r="J521" s="495"/>
      <c r="K521" s="519"/>
    </row>
    <row r="522" spans="1:11" s="485" customFormat="1">
      <c r="A522" s="530"/>
      <c r="B522" s="530"/>
      <c r="C522" s="531"/>
      <c r="D522" s="531"/>
      <c r="E522" s="532"/>
      <c r="F522" s="533"/>
      <c r="G522" s="536"/>
      <c r="H522" s="536"/>
      <c r="I522" s="539"/>
      <c r="J522" s="495"/>
      <c r="K522" s="519"/>
    </row>
    <row r="523" spans="1:11" s="485" customFormat="1">
      <c r="A523" s="530"/>
      <c r="B523" s="530"/>
      <c r="C523" s="531"/>
      <c r="D523" s="531"/>
      <c r="E523" s="532"/>
      <c r="F523" s="533"/>
      <c r="G523" s="536"/>
      <c r="H523" s="536"/>
      <c r="I523" s="539"/>
      <c r="J523" s="495"/>
      <c r="K523" s="519"/>
    </row>
    <row r="524" spans="1:11" s="485" customFormat="1">
      <c r="A524" s="530"/>
      <c r="B524" s="530"/>
      <c r="C524" s="531"/>
      <c r="D524" s="531"/>
      <c r="E524" s="532"/>
      <c r="F524" s="533"/>
      <c r="G524" s="536"/>
      <c r="H524" s="536"/>
      <c r="I524" s="539"/>
      <c r="J524" s="495"/>
      <c r="K524" s="519"/>
    </row>
    <row r="525" spans="1:11" s="485" customFormat="1">
      <c r="A525" s="530"/>
      <c r="B525" s="530"/>
      <c r="C525" s="531"/>
      <c r="D525" s="531"/>
      <c r="E525" s="532"/>
      <c r="F525" s="533"/>
      <c r="G525" s="536"/>
      <c r="H525" s="536"/>
      <c r="I525" s="539"/>
      <c r="J525" s="495"/>
      <c r="K525" s="519"/>
    </row>
    <row r="526" spans="1:11" s="485" customFormat="1">
      <c r="A526" s="530"/>
      <c r="B526" s="530"/>
      <c r="C526" s="531"/>
      <c r="D526" s="531"/>
      <c r="E526" s="532"/>
      <c r="F526" s="533"/>
      <c r="G526" s="536"/>
      <c r="H526" s="536"/>
      <c r="I526" s="539"/>
      <c r="J526" s="495"/>
      <c r="K526" s="519"/>
    </row>
    <row r="527" spans="1:11" s="485" customFormat="1">
      <c r="A527" s="530"/>
      <c r="B527" s="530"/>
      <c r="C527" s="531"/>
      <c r="D527" s="531"/>
      <c r="E527" s="532"/>
      <c r="F527" s="533"/>
      <c r="G527" s="536"/>
      <c r="H527" s="536"/>
      <c r="I527" s="539"/>
      <c r="J527" s="495"/>
      <c r="K527" s="519"/>
    </row>
    <row r="528" spans="1:11" s="485" customFormat="1">
      <c r="A528" s="530"/>
      <c r="B528" s="530"/>
      <c r="C528" s="531"/>
      <c r="D528" s="531"/>
      <c r="E528" s="532"/>
      <c r="F528" s="533"/>
      <c r="G528" s="536"/>
      <c r="H528" s="536"/>
      <c r="I528" s="539"/>
      <c r="J528" s="495"/>
      <c r="K528" s="519"/>
    </row>
    <row r="529" spans="1:11" s="485" customFormat="1">
      <c r="A529" s="530"/>
      <c r="B529" s="530"/>
      <c r="C529" s="531"/>
      <c r="D529" s="531"/>
      <c r="E529" s="532"/>
      <c r="F529" s="533"/>
      <c r="G529" s="536"/>
      <c r="H529" s="536"/>
      <c r="I529" s="539"/>
      <c r="J529" s="495"/>
      <c r="K529" s="519"/>
    </row>
    <row r="530" spans="1:11" s="485" customFormat="1">
      <c r="A530" s="530"/>
      <c r="B530" s="530"/>
      <c r="C530" s="531"/>
      <c r="D530" s="531"/>
      <c r="E530" s="532"/>
      <c r="F530" s="533"/>
      <c r="G530" s="536"/>
      <c r="H530" s="536"/>
      <c r="I530" s="539"/>
      <c r="J530" s="495"/>
      <c r="K530" s="519"/>
    </row>
    <row r="531" spans="1:11" s="485" customFormat="1">
      <c r="A531" s="530"/>
      <c r="B531" s="530"/>
      <c r="C531" s="531"/>
      <c r="D531" s="531"/>
      <c r="E531" s="532"/>
      <c r="F531" s="533"/>
      <c r="G531" s="536"/>
      <c r="H531" s="536"/>
      <c r="I531" s="539"/>
      <c r="J531" s="495"/>
      <c r="K531" s="519"/>
    </row>
    <row r="532" spans="1:11" s="485" customFormat="1">
      <c r="A532" s="530"/>
      <c r="B532" s="530"/>
      <c r="C532" s="531"/>
      <c r="D532" s="531"/>
      <c r="E532" s="532"/>
      <c r="F532" s="533"/>
      <c r="G532" s="536"/>
      <c r="H532" s="536"/>
      <c r="I532" s="539"/>
      <c r="J532" s="495"/>
      <c r="K532" s="519"/>
    </row>
    <row r="533" spans="1:11" s="485" customFormat="1">
      <c r="A533" s="530"/>
      <c r="B533" s="530"/>
      <c r="C533" s="531"/>
      <c r="D533" s="531"/>
      <c r="E533" s="532"/>
      <c r="F533" s="533"/>
      <c r="G533" s="536"/>
      <c r="H533" s="536"/>
      <c r="I533" s="539"/>
      <c r="J533" s="495"/>
      <c r="K533" s="519"/>
    </row>
    <row r="534" spans="1:11" s="485" customFormat="1">
      <c r="A534" s="530"/>
      <c r="B534" s="530"/>
      <c r="C534" s="531"/>
      <c r="D534" s="531"/>
      <c r="E534" s="532"/>
      <c r="F534" s="533"/>
      <c r="G534" s="536"/>
      <c r="H534" s="536"/>
      <c r="I534" s="539"/>
      <c r="J534" s="495"/>
      <c r="K534" s="519"/>
    </row>
    <row r="535" spans="1:11" s="485" customFormat="1">
      <c r="A535" s="530"/>
      <c r="B535" s="530"/>
      <c r="C535" s="531"/>
      <c r="D535" s="531"/>
      <c r="E535" s="532"/>
      <c r="F535" s="533"/>
      <c r="G535" s="536"/>
      <c r="H535" s="536"/>
      <c r="I535" s="539"/>
      <c r="J535" s="495"/>
      <c r="K535" s="519"/>
    </row>
    <row r="536" spans="1:11" s="485" customFormat="1">
      <c r="A536" s="530"/>
      <c r="B536" s="530"/>
      <c r="C536" s="531"/>
      <c r="D536" s="531"/>
      <c r="E536" s="532"/>
      <c r="F536" s="533"/>
      <c r="G536" s="536"/>
      <c r="H536" s="536"/>
      <c r="I536" s="539"/>
      <c r="J536" s="495"/>
      <c r="K536" s="519"/>
    </row>
    <row r="537" spans="1:11" s="485" customFormat="1">
      <c r="A537" s="530"/>
      <c r="B537" s="530"/>
      <c r="C537" s="531"/>
      <c r="D537" s="531"/>
      <c r="E537" s="532"/>
      <c r="F537" s="533"/>
      <c r="G537" s="536"/>
      <c r="H537" s="536"/>
      <c r="I537" s="539"/>
      <c r="J537" s="495"/>
      <c r="K537" s="519"/>
    </row>
    <row r="538" spans="1:11" s="485" customFormat="1">
      <c r="A538" s="530"/>
      <c r="B538" s="530"/>
      <c r="C538" s="531"/>
      <c r="D538" s="531"/>
      <c r="E538" s="532"/>
      <c r="F538" s="533"/>
      <c r="G538" s="536"/>
      <c r="H538" s="536"/>
      <c r="I538" s="539"/>
      <c r="J538" s="495"/>
      <c r="K538" s="519"/>
    </row>
    <row r="539" spans="1:11" s="485" customFormat="1">
      <c r="A539" s="530"/>
      <c r="B539" s="530"/>
      <c r="C539" s="531"/>
      <c r="D539" s="531"/>
      <c r="E539" s="532"/>
      <c r="F539" s="533"/>
      <c r="G539" s="536"/>
      <c r="H539" s="536"/>
      <c r="I539" s="539"/>
      <c r="J539" s="495"/>
      <c r="K539" s="519"/>
    </row>
    <row r="540" spans="1:11" s="485" customFormat="1">
      <c r="A540" s="530"/>
      <c r="B540" s="530"/>
      <c r="C540" s="531"/>
      <c r="D540" s="531"/>
      <c r="E540" s="532"/>
      <c r="F540" s="533"/>
      <c r="G540" s="536"/>
      <c r="H540" s="536"/>
      <c r="I540" s="539"/>
      <c r="J540" s="495"/>
      <c r="K540" s="519"/>
    </row>
    <row r="541" spans="1:11" s="485" customFormat="1">
      <c r="A541" s="530"/>
      <c r="B541" s="530"/>
      <c r="C541" s="531"/>
      <c r="D541" s="531"/>
      <c r="E541" s="532"/>
      <c r="F541" s="533"/>
      <c r="G541" s="536"/>
      <c r="H541" s="536"/>
      <c r="I541" s="539"/>
      <c r="J541" s="495"/>
      <c r="K541" s="519"/>
    </row>
    <row r="542" spans="1:11" s="485" customFormat="1">
      <c r="A542" s="530"/>
      <c r="B542" s="530"/>
      <c r="C542" s="531"/>
      <c r="D542" s="531"/>
      <c r="E542" s="532"/>
      <c r="F542" s="533"/>
      <c r="G542" s="536"/>
      <c r="H542" s="536"/>
      <c r="I542" s="539"/>
      <c r="J542" s="495"/>
      <c r="K542" s="519"/>
    </row>
    <row r="543" spans="1:11" s="485" customFormat="1">
      <c r="A543" s="530"/>
      <c r="B543" s="530"/>
      <c r="C543" s="531"/>
      <c r="D543" s="531"/>
      <c r="E543" s="532"/>
      <c r="F543" s="533"/>
      <c r="G543" s="536"/>
      <c r="H543" s="536"/>
      <c r="I543" s="539"/>
      <c r="J543" s="495"/>
      <c r="K543" s="519"/>
    </row>
    <row r="544" spans="1:11" s="485" customFormat="1">
      <c r="A544" s="530"/>
      <c r="B544" s="530"/>
      <c r="C544" s="531"/>
      <c r="D544" s="531"/>
      <c r="E544" s="532"/>
      <c r="F544" s="533"/>
      <c r="G544" s="536"/>
      <c r="H544" s="536"/>
      <c r="I544" s="539"/>
      <c r="J544" s="495"/>
      <c r="K544" s="519"/>
    </row>
    <row r="545" spans="1:11" s="485" customFormat="1">
      <c r="A545" s="530"/>
      <c r="B545" s="530"/>
      <c r="C545" s="531"/>
      <c r="D545" s="531"/>
      <c r="E545" s="532"/>
      <c r="F545" s="533"/>
      <c r="G545" s="536"/>
      <c r="H545" s="536"/>
      <c r="I545" s="539"/>
      <c r="J545" s="495"/>
      <c r="K545" s="519"/>
    </row>
    <row r="546" spans="1:11" s="485" customFormat="1">
      <c r="A546" s="530"/>
      <c r="B546" s="530"/>
      <c r="C546" s="531"/>
      <c r="D546" s="531"/>
      <c r="E546" s="532"/>
      <c r="F546" s="533"/>
      <c r="G546" s="536"/>
      <c r="H546" s="536"/>
      <c r="I546" s="539"/>
      <c r="J546" s="495"/>
      <c r="K546" s="519"/>
    </row>
    <row r="547" spans="1:11" s="485" customFormat="1">
      <c r="A547" s="530"/>
      <c r="B547" s="530"/>
      <c r="C547" s="531"/>
      <c r="D547" s="531"/>
      <c r="E547" s="532"/>
      <c r="F547" s="533"/>
      <c r="G547" s="536"/>
      <c r="H547" s="536"/>
      <c r="I547" s="539"/>
      <c r="J547" s="495"/>
      <c r="K547" s="519"/>
    </row>
    <row r="548" spans="1:11" s="485" customFormat="1">
      <c r="A548" s="530"/>
      <c r="B548" s="530"/>
      <c r="C548" s="531"/>
      <c r="D548" s="531"/>
      <c r="E548" s="532"/>
      <c r="F548" s="533"/>
      <c r="G548" s="536"/>
      <c r="H548" s="536"/>
      <c r="I548" s="539"/>
      <c r="J548" s="495"/>
      <c r="K548" s="519"/>
    </row>
    <row r="549" spans="1:11" s="485" customFormat="1">
      <c r="A549" s="530"/>
      <c r="B549" s="530"/>
      <c r="C549" s="531"/>
      <c r="D549" s="531"/>
      <c r="E549" s="532"/>
      <c r="F549" s="533"/>
      <c r="G549" s="536"/>
      <c r="H549" s="536"/>
      <c r="I549" s="539"/>
      <c r="J549" s="495"/>
      <c r="K549" s="519"/>
    </row>
    <row r="550" spans="1:11" s="485" customFormat="1">
      <c r="A550" s="530"/>
      <c r="B550" s="530"/>
      <c r="C550" s="531"/>
      <c r="D550" s="531"/>
      <c r="E550" s="532"/>
      <c r="F550" s="533"/>
      <c r="G550" s="536"/>
      <c r="H550" s="536"/>
      <c r="I550" s="539"/>
      <c r="J550" s="495"/>
      <c r="K550" s="519"/>
    </row>
    <row r="551" spans="1:11" s="485" customFormat="1">
      <c r="A551" s="530"/>
      <c r="B551" s="530"/>
      <c r="C551" s="531"/>
      <c r="D551" s="531"/>
      <c r="E551" s="532"/>
      <c r="F551" s="533"/>
      <c r="G551" s="536"/>
      <c r="H551" s="536"/>
      <c r="I551" s="539"/>
      <c r="J551" s="495"/>
      <c r="K551" s="519"/>
    </row>
    <row r="552" spans="1:11" s="485" customFormat="1">
      <c r="A552" s="530"/>
      <c r="B552" s="530"/>
      <c r="C552" s="531"/>
      <c r="D552" s="531"/>
      <c r="E552" s="532"/>
      <c r="F552" s="533"/>
      <c r="G552" s="536"/>
      <c r="H552" s="536"/>
      <c r="I552" s="539"/>
      <c r="J552" s="495"/>
      <c r="K552" s="519"/>
    </row>
    <row r="553" spans="1:11" s="485" customFormat="1">
      <c r="A553" s="530"/>
      <c r="B553" s="530"/>
      <c r="C553" s="531"/>
      <c r="D553" s="531"/>
      <c r="E553" s="532"/>
      <c r="F553" s="533"/>
      <c r="G553" s="536"/>
      <c r="H553" s="536"/>
      <c r="I553" s="539"/>
      <c r="J553" s="495"/>
      <c r="K553" s="519"/>
    </row>
    <row r="554" spans="1:11" s="485" customFormat="1">
      <c r="A554" s="530"/>
      <c r="B554" s="530"/>
      <c r="C554" s="531"/>
      <c r="D554" s="531"/>
      <c r="E554" s="532"/>
      <c r="F554" s="533"/>
      <c r="G554" s="536"/>
      <c r="H554" s="536"/>
      <c r="I554" s="539"/>
      <c r="J554" s="495"/>
      <c r="K554" s="519"/>
    </row>
    <row r="555" spans="1:11" s="485" customFormat="1">
      <c r="A555" s="530"/>
      <c r="B555" s="530"/>
      <c r="C555" s="531"/>
      <c r="D555" s="531"/>
      <c r="E555" s="532"/>
      <c r="F555" s="533"/>
      <c r="G555" s="536"/>
      <c r="H555" s="536"/>
      <c r="I555" s="539"/>
      <c r="J555" s="495"/>
      <c r="K555" s="519"/>
    </row>
    <row r="556" spans="1:11" s="485" customFormat="1">
      <c r="A556" s="530"/>
      <c r="B556" s="530"/>
      <c r="C556" s="531"/>
      <c r="D556" s="531"/>
      <c r="E556" s="532"/>
      <c r="F556" s="533"/>
      <c r="G556" s="536"/>
      <c r="H556" s="536"/>
      <c r="I556" s="539"/>
      <c r="J556" s="495"/>
      <c r="K556" s="519"/>
    </row>
    <row r="557" spans="1:11" s="485" customFormat="1">
      <c r="A557" s="530"/>
      <c r="B557" s="530"/>
      <c r="C557" s="531"/>
      <c r="D557" s="531"/>
      <c r="E557" s="532"/>
      <c r="F557" s="533"/>
      <c r="G557" s="536"/>
      <c r="H557" s="536"/>
      <c r="I557" s="539"/>
      <c r="J557" s="495"/>
      <c r="K557" s="519"/>
    </row>
    <row r="558" spans="1:11" s="485" customFormat="1">
      <c r="A558" s="530"/>
      <c r="B558" s="530"/>
      <c r="C558" s="531"/>
      <c r="D558" s="531"/>
      <c r="E558" s="532"/>
      <c r="F558" s="533"/>
      <c r="G558" s="536"/>
      <c r="H558" s="536"/>
      <c r="I558" s="539"/>
      <c r="J558" s="495"/>
      <c r="K558" s="519"/>
    </row>
    <row r="559" spans="1:11" s="485" customFormat="1">
      <c r="A559" s="530"/>
      <c r="B559" s="530"/>
      <c r="C559" s="531"/>
      <c r="D559" s="531"/>
      <c r="E559" s="532"/>
      <c r="F559" s="533"/>
      <c r="G559" s="536"/>
      <c r="H559" s="536"/>
      <c r="I559" s="539"/>
      <c r="J559" s="495"/>
      <c r="K559" s="519"/>
    </row>
    <row r="560" spans="1:11" s="485" customFormat="1">
      <c r="A560" s="530"/>
      <c r="B560" s="530"/>
      <c r="C560" s="531"/>
      <c r="D560" s="531"/>
      <c r="E560" s="532"/>
      <c r="F560" s="533"/>
      <c r="G560" s="536"/>
      <c r="H560" s="536"/>
      <c r="I560" s="539"/>
      <c r="J560" s="495"/>
      <c r="K560" s="519"/>
    </row>
    <row r="561" spans="1:11" s="485" customFormat="1">
      <c r="A561" s="530"/>
      <c r="B561" s="530"/>
      <c r="C561" s="531"/>
      <c r="D561" s="531"/>
      <c r="E561" s="532"/>
      <c r="F561" s="533"/>
      <c r="G561" s="536"/>
      <c r="H561" s="536"/>
      <c r="I561" s="539"/>
      <c r="J561" s="495"/>
      <c r="K561" s="519"/>
    </row>
    <row r="562" spans="1:11" s="485" customFormat="1">
      <c r="A562" s="530"/>
      <c r="B562" s="530"/>
      <c r="C562" s="531"/>
      <c r="D562" s="531"/>
      <c r="E562" s="532"/>
      <c r="F562" s="533"/>
      <c r="G562" s="536"/>
      <c r="H562" s="536"/>
      <c r="I562" s="539"/>
      <c r="J562" s="495"/>
      <c r="K562" s="519"/>
    </row>
    <row r="563" spans="1:11" s="485" customFormat="1">
      <c r="A563" s="530"/>
      <c r="B563" s="530"/>
      <c r="C563" s="531"/>
      <c r="D563" s="531"/>
      <c r="E563" s="532"/>
      <c r="F563" s="533"/>
      <c r="G563" s="536"/>
      <c r="H563" s="536"/>
      <c r="I563" s="539"/>
      <c r="J563" s="495"/>
      <c r="K563" s="519"/>
    </row>
    <row r="564" spans="1:11" s="525" customFormat="1" ht="18">
      <c r="A564" s="530"/>
      <c r="B564" s="530"/>
      <c r="C564" s="531"/>
      <c r="D564" s="531"/>
      <c r="E564" s="532"/>
      <c r="F564" s="533"/>
      <c r="G564" s="536"/>
      <c r="H564" s="536"/>
      <c r="I564" s="539"/>
      <c r="J564" s="495"/>
      <c r="K564" s="519"/>
    </row>
    <row r="565" spans="1:11" s="469" customFormat="1" ht="15.75">
      <c r="A565" s="530"/>
      <c r="B565" s="530"/>
      <c r="C565" s="531"/>
      <c r="D565" s="531"/>
      <c r="E565" s="532"/>
      <c r="F565" s="533"/>
      <c r="G565" s="536"/>
      <c r="H565" s="536"/>
      <c r="I565" s="539"/>
      <c r="J565" s="495"/>
      <c r="K565" s="519"/>
    </row>
    <row r="566" spans="1:11" s="485" customFormat="1">
      <c r="A566" s="530"/>
      <c r="B566" s="530"/>
      <c r="C566" s="531"/>
      <c r="D566" s="531"/>
      <c r="E566" s="532"/>
      <c r="F566" s="533"/>
      <c r="G566" s="536"/>
      <c r="H566" s="536"/>
      <c r="I566" s="539"/>
      <c r="J566" s="495"/>
      <c r="K566" s="519"/>
    </row>
    <row r="567" spans="1:11" s="485" customFormat="1">
      <c r="A567" s="530"/>
      <c r="B567" s="530"/>
      <c r="C567" s="531"/>
      <c r="D567" s="531"/>
      <c r="E567" s="532"/>
      <c r="F567" s="533"/>
      <c r="G567" s="536"/>
      <c r="H567" s="536"/>
      <c r="I567" s="539"/>
      <c r="J567" s="495"/>
      <c r="K567" s="519"/>
    </row>
    <row r="568" spans="1:11" s="485" customFormat="1">
      <c r="A568" s="530"/>
      <c r="B568" s="530"/>
      <c r="C568" s="531"/>
      <c r="D568" s="531"/>
      <c r="E568" s="532"/>
      <c r="F568" s="533"/>
      <c r="G568" s="536"/>
      <c r="H568" s="536"/>
      <c r="I568" s="539"/>
      <c r="J568" s="495"/>
      <c r="K568" s="519"/>
    </row>
    <row r="569" spans="1:11" s="485" customFormat="1">
      <c r="A569" s="530"/>
      <c r="B569" s="530"/>
      <c r="C569" s="531"/>
      <c r="D569" s="531"/>
      <c r="E569" s="532"/>
      <c r="F569" s="533"/>
      <c r="G569" s="536"/>
      <c r="H569" s="536"/>
      <c r="I569" s="539"/>
      <c r="J569" s="495"/>
      <c r="K569" s="519"/>
    </row>
    <row r="570" spans="1:11" s="485" customFormat="1">
      <c r="A570" s="530"/>
      <c r="B570" s="530"/>
      <c r="C570" s="531"/>
      <c r="D570" s="531"/>
      <c r="E570" s="532"/>
      <c r="F570" s="533"/>
      <c r="G570" s="536"/>
      <c r="H570" s="536"/>
      <c r="I570" s="539"/>
      <c r="J570" s="495"/>
      <c r="K570" s="519"/>
    </row>
    <row r="571" spans="1:11" s="485" customFormat="1">
      <c r="A571" s="530"/>
      <c r="B571" s="530"/>
      <c r="C571" s="531"/>
      <c r="D571" s="531"/>
      <c r="E571" s="532"/>
      <c r="F571" s="533"/>
      <c r="G571" s="536"/>
      <c r="H571" s="536"/>
      <c r="I571" s="539"/>
      <c r="J571" s="495"/>
      <c r="K571" s="519"/>
    </row>
    <row r="572" spans="1:11" s="485" customFormat="1">
      <c r="A572" s="530"/>
      <c r="B572" s="530"/>
      <c r="C572" s="531"/>
      <c r="D572" s="531"/>
      <c r="E572" s="532"/>
      <c r="F572" s="533"/>
      <c r="G572" s="536"/>
      <c r="H572" s="536"/>
      <c r="I572" s="539"/>
      <c r="J572" s="495"/>
      <c r="K572" s="519"/>
    </row>
    <row r="573" spans="1:11" s="485" customFormat="1">
      <c r="A573" s="530"/>
      <c r="B573" s="530"/>
      <c r="C573" s="531"/>
      <c r="D573" s="531"/>
      <c r="E573" s="532"/>
      <c r="F573" s="533"/>
      <c r="G573" s="536"/>
      <c r="H573" s="536"/>
      <c r="I573" s="539"/>
      <c r="J573" s="495"/>
      <c r="K573" s="519"/>
    </row>
    <row r="574" spans="1:11" s="485" customFormat="1">
      <c r="A574" s="530"/>
      <c r="B574" s="530"/>
      <c r="C574" s="531"/>
      <c r="D574" s="531"/>
      <c r="E574" s="532"/>
      <c r="F574" s="533"/>
      <c r="G574" s="536"/>
      <c r="H574" s="536"/>
      <c r="I574" s="539"/>
      <c r="J574" s="495"/>
      <c r="K574" s="519"/>
    </row>
    <row r="575" spans="1:11" s="485" customFormat="1">
      <c r="A575" s="530"/>
      <c r="B575" s="530"/>
      <c r="C575" s="531"/>
      <c r="D575" s="531"/>
      <c r="E575" s="532"/>
      <c r="F575" s="533"/>
      <c r="G575" s="536"/>
      <c r="H575" s="536"/>
      <c r="I575" s="539"/>
      <c r="J575" s="495"/>
      <c r="K575" s="519"/>
    </row>
    <row r="576" spans="1:11" s="485" customFormat="1">
      <c r="A576" s="530"/>
      <c r="B576" s="530"/>
      <c r="C576" s="531"/>
      <c r="D576" s="531"/>
      <c r="E576" s="532"/>
      <c r="F576" s="533"/>
      <c r="G576" s="536"/>
      <c r="H576" s="536"/>
      <c r="I576" s="539"/>
      <c r="J576" s="495"/>
      <c r="K576" s="519"/>
    </row>
    <row r="577" spans="1:11" s="485" customFormat="1">
      <c r="A577" s="530"/>
      <c r="B577" s="530"/>
      <c r="C577" s="531"/>
      <c r="D577" s="531"/>
      <c r="E577" s="532"/>
      <c r="F577" s="533"/>
      <c r="G577" s="536"/>
      <c r="H577" s="536"/>
      <c r="I577" s="539"/>
      <c r="J577" s="495"/>
      <c r="K577" s="519"/>
    </row>
    <row r="578" spans="1:11" s="479" customFormat="1">
      <c r="A578" s="530"/>
      <c r="B578" s="530"/>
      <c r="C578" s="531"/>
      <c r="D578" s="531"/>
      <c r="E578" s="532"/>
      <c r="F578" s="533"/>
      <c r="G578" s="536"/>
      <c r="H578" s="536"/>
      <c r="I578" s="539"/>
      <c r="J578" s="495"/>
      <c r="K578" s="519"/>
    </row>
    <row r="579" spans="1:11" s="485" customFormat="1">
      <c r="A579" s="530"/>
      <c r="B579" s="530"/>
      <c r="C579" s="531"/>
      <c r="D579" s="531"/>
      <c r="E579" s="532"/>
      <c r="F579" s="533"/>
      <c r="G579" s="536"/>
      <c r="H579" s="536"/>
      <c r="I579" s="539"/>
      <c r="J579" s="495"/>
      <c r="K579" s="519"/>
    </row>
    <row r="580" spans="1:11" s="479" customFormat="1">
      <c r="A580" s="530"/>
      <c r="B580" s="530"/>
      <c r="C580" s="531"/>
      <c r="D580" s="531"/>
      <c r="E580" s="532"/>
      <c r="F580" s="533"/>
      <c r="G580" s="536"/>
      <c r="H580" s="536"/>
      <c r="I580" s="539"/>
      <c r="J580" s="495"/>
      <c r="K580" s="519"/>
    </row>
    <row r="581" spans="1:11" s="479" customFormat="1">
      <c r="A581" s="530"/>
      <c r="B581" s="530"/>
      <c r="C581" s="531"/>
      <c r="D581" s="531"/>
      <c r="E581" s="532"/>
      <c r="F581" s="533"/>
      <c r="G581" s="536"/>
      <c r="H581" s="536"/>
      <c r="I581" s="539"/>
      <c r="J581" s="495"/>
      <c r="K581" s="519"/>
    </row>
    <row r="582" spans="1:11" s="485" customFormat="1">
      <c r="A582" s="530"/>
      <c r="B582" s="530"/>
      <c r="C582" s="531"/>
      <c r="D582" s="531"/>
      <c r="E582" s="532"/>
      <c r="F582" s="533"/>
      <c r="G582" s="536"/>
      <c r="H582" s="536"/>
      <c r="I582" s="539"/>
      <c r="J582" s="495"/>
      <c r="K582" s="519"/>
    </row>
    <row r="583" spans="1:11" s="479" customFormat="1">
      <c r="A583" s="530"/>
      <c r="B583" s="530"/>
      <c r="C583" s="531"/>
      <c r="D583" s="531"/>
      <c r="E583" s="532"/>
      <c r="F583" s="533"/>
      <c r="G583" s="536"/>
      <c r="H583" s="536"/>
      <c r="I583" s="539"/>
      <c r="J583" s="495"/>
      <c r="K583" s="519"/>
    </row>
    <row r="584" spans="1:11" s="479" customFormat="1">
      <c r="A584" s="530"/>
      <c r="B584" s="530"/>
      <c r="C584" s="531"/>
      <c r="D584" s="531"/>
      <c r="E584" s="532"/>
      <c r="F584" s="533"/>
      <c r="G584" s="536"/>
      <c r="H584" s="536"/>
      <c r="I584" s="539"/>
      <c r="J584" s="495"/>
      <c r="K584" s="519"/>
    </row>
    <row r="585" spans="1:11" s="479" customFormat="1">
      <c r="A585" s="530"/>
      <c r="B585" s="530"/>
      <c r="C585" s="531"/>
      <c r="D585" s="531"/>
      <c r="E585" s="532"/>
      <c r="F585" s="533"/>
      <c r="G585" s="536"/>
      <c r="H585" s="536"/>
      <c r="I585" s="539"/>
      <c r="J585" s="495"/>
      <c r="K585" s="519"/>
    </row>
    <row r="586" spans="1:11" s="479" customFormat="1">
      <c r="A586" s="530"/>
      <c r="B586" s="530"/>
      <c r="C586" s="531"/>
      <c r="D586" s="531"/>
      <c r="E586" s="532"/>
      <c r="F586" s="533"/>
      <c r="G586" s="536"/>
      <c r="H586" s="536"/>
      <c r="I586" s="539"/>
      <c r="J586" s="495"/>
      <c r="K586" s="519"/>
    </row>
    <row r="587" spans="1:11" s="479" customFormat="1">
      <c r="A587" s="530"/>
      <c r="B587" s="530"/>
      <c r="C587" s="531"/>
      <c r="D587" s="531"/>
      <c r="E587" s="532"/>
      <c r="F587" s="533"/>
      <c r="G587" s="536"/>
      <c r="H587" s="536"/>
      <c r="I587" s="539"/>
      <c r="J587" s="495"/>
      <c r="K587" s="519"/>
    </row>
    <row r="588" spans="1:11" s="479" customFormat="1">
      <c r="A588" s="530"/>
      <c r="B588" s="530"/>
      <c r="C588" s="531"/>
      <c r="D588" s="531"/>
      <c r="E588" s="532"/>
      <c r="F588" s="533"/>
      <c r="G588" s="536"/>
      <c r="H588" s="536"/>
      <c r="I588" s="539"/>
      <c r="J588" s="495"/>
      <c r="K588" s="519"/>
    </row>
    <row r="589" spans="1:11" s="479" customFormat="1">
      <c r="A589" s="530"/>
      <c r="B589" s="530"/>
      <c r="C589" s="531"/>
      <c r="D589" s="531"/>
      <c r="E589" s="532"/>
      <c r="F589" s="533"/>
      <c r="G589" s="536"/>
      <c r="H589" s="536"/>
      <c r="I589" s="539"/>
      <c r="J589" s="495"/>
      <c r="K589" s="519"/>
    </row>
    <row r="590" spans="1:11" s="479" customFormat="1">
      <c r="A590" s="530"/>
      <c r="B590" s="530"/>
      <c r="C590" s="531"/>
      <c r="D590" s="531"/>
      <c r="E590" s="532"/>
      <c r="F590" s="533"/>
      <c r="G590" s="536"/>
      <c r="H590" s="536"/>
      <c r="I590" s="539"/>
      <c r="J590" s="495"/>
      <c r="K590" s="519"/>
    </row>
    <row r="591" spans="1:11" s="479" customFormat="1">
      <c r="A591" s="530"/>
      <c r="B591" s="530"/>
      <c r="C591" s="531"/>
      <c r="D591" s="531"/>
      <c r="E591" s="532"/>
      <c r="F591" s="533"/>
      <c r="G591" s="536"/>
      <c r="H591" s="536"/>
      <c r="I591" s="539"/>
      <c r="J591" s="495"/>
      <c r="K591" s="519"/>
    </row>
    <row r="592" spans="1:11" s="479" customFormat="1">
      <c r="A592" s="530"/>
      <c r="B592" s="530"/>
      <c r="C592" s="531"/>
      <c r="D592" s="531"/>
      <c r="E592" s="532"/>
      <c r="F592" s="533"/>
      <c r="G592" s="536"/>
      <c r="H592" s="536"/>
      <c r="I592" s="539"/>
      <c r="J592" s="495"/>
      <c r="K592" s="519"/>
    </row>
    <row r="593" spans="1:11" s="479" customFormat="1">
      <c r="A593" s="530"/>
      <c r="B593" s="530"/>
      <c r="C593" s="531"/>
      <c r="D593" s="531"/>
      <c r="E593" s="532"/>
      <c r="F593" s="533"/>
      <c r="G593" s="536"/>
      <c r="H593" s="536"/>
      <c r="I593" s="539"/>
      <c r="J593" s="495"/>
      <c r="K593" s="519"/>
    </row>
    <row r="594" spans="1:11" s="479" customFormat="1">
      <c r="A594" s="530"/>
      <c r="B594" s="530"/>
      <c r="C594" s="531"/>
      <c r="D594" s="531"/>
      <c r="E594" s="532"/>
      <c r="F594" s="533"/>
      <c r="G594" s="536"/>
      <c r="H594" s="536"/>
      <c r="I594" s="539"/>
      <c r="J594" s="495"/>
      <c r="K594" s="519"/>
    </row>
    <row r="595" spans="1:11" s="479" customFormat="1">
      <c r="A595" s="530"/>
      <c r="B595" s="530"/>
      <c r="C595" s="531"/>
      <c r="D595" s="531"/>
      <c r="E595" s="532"/>
      <c r="F595" s="533"/>
      <c r="G595" s="536"/>
      <c r="H595" s="536"/>
      <c r="I595" s="539"/>
      <c r="J595" s="495"/>
      <c r="K595" s="519"/>
    </row>
    <row r="596" spans="1:11" s="479" customFormat="1">
      <c r="A596" s="530"/>
      <c r="B596" s="530"/>
      <c r="C596" s="531"/>
      <c r="D596" s="531"/>
      <c r="E596" s="532"/>
      <c r="F596" s="533"/>
      <c r="G596" s="536"/>
      <c r="H596" s="536"/>
      <c r="I596" s="539"/>
      <c r="J596" s="495"/>
      <c r="K596" s="519"/>
    </row>
    <row r="597" spans="1:11" s="479" customFormat="1">
      <c r="A597" s="530"/>
      <c r="B597" s="530"/>
      <c r="C597" s="531"/>
      <c r="D597" s="531"/>
      <c r="E597" s="532"/>
      <c r="F597" s="533"/>
      <c r="G597" s="536"/>
      <c r="H597" s="536"/>
      <c r="I597" s="539"/>
      <c r="J597" s="495"/>
      <c r="K597" s="519"/>
    </row>
    <row r="598" spans="1:11" s="485" customFormat="1">
      <c r="A598" s="530"/>
      <c r="B598" s="530"/>
      <c r="C598" s="531"/>
      <c r="D598" s="531"/>
      <c r="E598" s="532"/>
      <c r="F598" s="533"/>
      <c r="G598" s="536"/>
      <c r="H598" s="536"/>
      <c r="I598" s="539"/>
      <c r="J598" s="495"/>
      <c r="K598" s="519"/>
    </row>
    <row r="599" spans="1:11" s="479" customFormat="1">
      <c r="A599" s="530"/>
      <c r="B599" s="530"/>
      <c r="C599" s="531"/>
      <c r="D599" s="531"/>
      <c r="E599" s="532"/>
      <c r="F599" s="533"/>
      <c r="G599" s="536"/>
      <c r="H599" s="536"/>
      <c r="I599" s="539"/>
      <c r="J599" s="495"/>
      <c r="K599" s="519"/>
    </row>
    <row r="600" spans="1:11" s="479" customFormat="1">
      <c r="A600" s="530"/>
      <c r="B600" s="530"/>
      <c r="C600" s="531"/>
      <c r="D600" s="531"/>
      <c r="E600" s="532"/>
      <c r="F600" s="533"/>
      <c r="G600" s="536"/>
      <c r="H600" s="536"/>
      <c r="I600" s="539"/>
      <c r="J600" s="495"/>
      <c r="K600" s="519"/>
    </row>
    <row r="601" spans="1:11" s="479" customFormat="1">
      <c r="A601" s="530"/>
      <c r="B601" s="530"/>
      <c r="C601" s="531"/>
      <c r="D601" s="531"/>
      <c r="E601" s="532"/>
      <c r="F601" s="533"/>
      <c r="G601" s="536"/>
      <c r="H601" s="536"/>
      <c r="I601" s="539"/>
      <c r="J601" s="495"/>
      <c r="K601" s="519"/>
    </row>
    <row r="602" spans="1:11" s="479" customFormat="1">
      <c r="A602" s="530"/>
      <c r="B602" s="530"/>
      <c r="C602" s="531"/>
      <c r="D602" s="531"/>
      <c r="E602" s="532"/>
      <c r="F602" s="533"/>
      <c r="G602" s="536"/>
      <c r="H602" s="536"/>
      <c r="I602" s="539"/>
      <c r="J602" s="495"/>
      <c r="K602" s="519"/>
    </row>
    <row r="603" spans="1:11" s="479" customFormat="1">
      <c r="A603" s="530"/>
      <c r="B603" s="530"/>
      <c r="C603" s="531"/>
      <c r="D603" s="531"/>
      <c r="E603" s="532"/>
      <c r="F603" s="533"/>
      <c r="G603" s="536"/>
      <c r="H603" s="536"/>
      <c r="I603" s="539"/>
      <c r="J603" s="495"/>
      <c r="K603" s="519"/>
    </row>
    <row r="604" spans="1:11" s="469" customFormat="1" ht="15.75">
      <c r="A604" s="530"/>
      <c r="B604" s="530"/>
      <c r="C604" s="531"/>
      <c r="D604" s="531"/>
      <c r="E604" s="532"/>
      <c r="F604" s="533"/>
      <c r="G604" s="536"/>
      <c r="H604" s="536"/>
      <c r="I604" s="539"/>
      <c r="J604" s="495"/>
      <c r="K604" s="519"/>
    </row>
    <row r="605" spans="1:11" s="479" customFormat="1">
      <c r="A605" s="530"/>
      <c r="B605" s="530"/>
      <c r="C605" s="531"/>
      <c r="D605" s="531"/>
      <c r="E605" s="532"/>
      <c r="F605" s="533"/>
      <c r="G605" s="536"/>
      <c r="H605" s="536"/>
      <c r="I605" s="539"/>
      <c r="J605" s="495"/>
      <c r="K605" s="519"/>
    </row>
    <row r="606" spans="1:11" s="479" customFormat="1">
      <c r="A606" s="530"/>
      <c r="B606" s="530"/>
      <c r="C606" s="531"/>
      <c r="D606" s="531"/>
      <c r="E606" s="532"/>
      <c r="F606" s="533"/>
      <c r="G606" s="536"/>
      <c r="H606" s="536"/>
      <c r="I606" s="539"/>
      <c r="J606" s="495"/>
      <c r="K606" s="519"/>
    </row>
    <row r="607" spans="1:11" s="485" customFormat="1">
      <c r="A607" s="530"/>
      <c r="B607" s="530"/>
      <c r="C607" s="531"/>
      <c r="D607" s="531"/>
      <c r="E607" s="532"/>
      <c r="F607" s="533"/>
      <c r="G607" s="536"/>
      <c r="H607" s="536"/>
      <c r="I607" s="539"/>
      <c r="J607" s="495"/>
      <c r="K607" s="519"/>
    </row>
    <row r="608" spans="1:11" s="479" customFormat="1">
      <c r="A608" s="530"/>
      <c r="B608" s="530"/>
      <c r="C608" s="531"/>
      <c r="D608" s="531"/>
      <c r="E608" s="532"/>
      <c r="F608" s="533"/>
      <c r="G608" s="536"/>
      <c r="H608" s="536"/>
      <c r="I608" s="539"/>
      <c r="J608" s="495"/>
      <c r="K608" s="519"/>
    </row>
    <row r="609" spans="1:11" s="479" customFormat="1">
      <c r="A609" s="530"/>
      <c r="B609" s="530"/>
      <c r="C609" s="531"/>
      <c r="D609" s="531"/>
      <c r="E609" s="532"/>
      <c r="F609" s="533"/>
      <c r="G609" s="536"/>
      <c r="H609" s="536"/>
      <c r="I609" s="539"/>
      <c r="J609" s="495"/>
      <c r="K609" s="519"/>
    </row>
    <row r="610" spans="1:11" s="479" customFormat="1">
      <c r="A610" s="530"/>
      <c r="B610" s="530"/>
      <c r="C610" s="531"/>
      <c r="D610" s="531"/>
      <c r="E610" s="532"/>
      <c r="F610" s="533"/>
      <c r="G610" s="536"/>
      <c r="H610" s="536"/>
      <c r="I610" s="539"/>
      <c r="J610" s="495"/>
      <c r="K610" s="519"/>
    </row>
    <row r="611" spans="1:11" s="479" customFormat="1">
      <c r="A611" s="530"/>
      <c r="B611" s="530"/>
      <c r="C611" s="531"/>
      <c r="D611" s="531"/>
      <c r="E611" s="532"/>
      <c r="F611" s="533"/>
      <c r="G611" s="536"/>
      <c r="H611" s="536"/>
      <c r="I611" s="539"/>
      <c r="J611" s="495"/>
      <c r="K611" s="519"/>
    </row>
    <row r="612" spans="1:11" s="485" customFormat="1">
      <c r="A612" s="530"/>
      <c r="B612" s="530"/>
      <c r="C612" s="531"/>
      <c r="D612" s="531"/>
      <c r="E612" s="532"/>
      <c r="F612" s="533"/>
      <c r="G612" s="536"/>
      <c r="H612" s="536"/>
      <c r="I612" s="539"/>
      <c r="J612" s="495"/>
      <c r="K612" s="519"/>
    </row>
    <row r="613" spans="1:11" s="479" customFormat="1">
      <c r="A613" s="530"/>
      <c r="B613" s="530"/>
      <c r="C613" s="531"/>
      <c r="D613" s="531"/>
      <c r="E613" s="532"/>
      <c r="F613" s="533"/>
      <c r="G613" s="536"/>
      <c r="H613" s="536"/>
      <c r="I613" s="539"/>
      <c r="J613" s="495"/>
      <c r="K613" s="519"/>
    </row>
    <row r="614" spans="1:11" s="479" customFormat="1">
      <c r="A614" s="530"/>
      <c r="B614" s="530"/>
      <c r="C614" s="531"/>
      <c r="D614" s="531"/>
      <c r="E614" s="532"/>
      <c r="F614" s="533"/>
      <c r="G614" s="536"/>
      <c r="H614" s="536"/>
      <c r="I614" s="539"/>
      <c r="J614" s="495"/>
      <c r="K614" s="519"/>
    </row>
    <row r="615" spans="1:11" s="479" customFormat="1">
      <c r="A615" s="530"/>
      <c r="B615" s="530"/>
      <c r="C615" s="531"/>
      <c r="D615" s="531"/>
      <c r="E615" s="532"/>
      <c r="F615" s="533"/>
      <c r="G615" s="536"/>
      <c r="H615" s="536"/>
      <c r="I615" s="539"/>
      <c r="J615" s="495"/>
      <c r="K615" s="519"/>
    </row>
    <row r="616" spans="1:11" s="479" customFormat="1">
      <c r="A616" s="530"/>
      <c r="B616" s="530"/>
      <c r="C616" s="531"/>
      <c r="D616" s="531"/>
      <c r="E616" s="532"/>
      <c r="F616" s="533"/>
      <c r="G616" s="536"/>
      <c r="H616" s="536"/>
      <c r="I616" s="539"/>
      <c r="J616" s="495"/>
      <c r="K616" s="519"/>
    </row>
    <row r="617" spans="1:11" s="479" customFormat="1">
      <c r="A617" s="530"/>
      <c r="B617" s="530"/>
      <c r="C617" s="531"/>
      <c r="D617" s="531"/>
      <c r="E617" s="532"/>
      <c r="F617" s="533"/>
      <c r="G617" s="536"/>
      <c r="H617" s="536"/>
      <c r="I617" s="539"/>
      <c r="J617" s="495"/>
      <c r="K617" s="519"/>
    </row>
    <row r="618" spans="1:11" s="479" customFormat="1">
      <c r="A618" s="530"/>
      <c r="B618" s="530"/>
      <c r="C618" s="531"/>
      <c r="D618" s="531"/>
      <c r="E618" s="532"/>
      <c r="F618" s="533"/>
      <c r="G618" s="536"/>
      <c r="H618" s="536"/>
      <c r="I618" s="539"/>
      <c r="J618" s="495"/>
      <c r="K618" s="519"/>
    </row>
    <row r="619" spans="1:11" s="479" customFormat="1">
      <c r="A619" s="530"/>
      <c r="B619" s="530"/>
      <c r="C619" s="531"/>
      <c r="D619" s="531"/>
      <c r="E619" s="532"/>
      <c r="F619" s="533"/>
      <c r="G619" s="536"/>
      <c r="H619" s="536"/>
      <c r="I619" s="539"/>
      <c r="J619" s="495"/>
      <c r="K619" s="519"/>
    </row>
    <row r="620" spans="1:11" s="479" customFormat="1">
      <c r="A620" s="530"/>
      <c r="B620" s="530"/>
      <c r="C620" s="531"/>
      <c r="D620" s="531"/>
      <c r="E620" s="532"/>
      <c r="F620" s="533"/>
      <c r="G620" s="536"/>
      <c r="H620" s="536"/>
      <c r="I620" s="539"/>
      <c r="J620" s="495"/>
      <c r="K620" s="519"/>
    </row>
    <row r="621" spans="1:11" s="479" customFormat="1">
      <c r="A621" s="530"/>
      <c r="B621" s="530"/>
      <c r="C621" s="531"/>
      <c r="D621" s="531"/>
      <c r="E621" s="532"/>
      <c r="F621" s="533"/>
      <c r="G621" s="536"/>
      <c r="H621" s="536"/>
      <c r="I621" s="539"/>
      <c r="J621" s="495"/>
      <c r="K621" s="519"/>
    </row>
    <row r="622" spans="1:11" s="479" customFormat="1">
      <c r="A622" s="530"/>
      <c r="B622" s="530"/>
      <c r="C622" s="531"/>
      <c r="D622" s="531"/>
      <c r="E622" s="532"/>
      <c r="F622" s="533"/>
      <c r="G622" s="536"/>
      <c r="H622" s="536"/>
      <c r="I622" s="539"/>
      <c r="J622" s="495"/>
      <c r="K622" s="519"/>
    </row>
    <row r="623" spans="1:11" s="479" customFormat="1">
      <c r="A623" s="530"/>
      <c r="B623" s="530"/>
      <c r="C623" s="531"/>
      <c r="D623" s="531"/>
      <c r="E623" s="532"/>
      <c r="F623" s="533"/>
      <c r="G623" s="536"/>
      <c r="H623" s="536"/>
      <c r="I623" s="539"/>
      <c r="J623" s="495"/>
      <c r="K623" s="519"/>
    </row>
    <row r="624" spans="1:11" s="479" customFormat="1">
      <c r="A624" s="530"/>
      <c r="B624" s="530"/>
      <c r="C624" s="531"/>
      <c r="D624" s="531"/>
      <c r="E624" s="532"/>
      <c r="F624" s="533"/>
      <c r="G624" s="536"/>
      <c r="H624" s="536"/>
      <c r="I624" s="539"/>
      <c r="J624" s="495"/>
      <c r="K624" s="519"/>
    </row>
    <row r="625" spans="1:11" s="479" customFormat="1">
      <c r="A625" s="530"/>
      <c r="B625" s="530"/>
      <c r="C625" s="531"/>
      <c r="D625" s="531"/>
      <c r="E625" s="532"/>
      <c r="F625" s="533"/>
      <c r="G625" s="536"/>
      <c r="H625" s="536"/>
      <c r="I625" s="539"/>
      <c r="J625" s="495"/>
      <c r="K625" s="519"/>
    </row>
    <row r="626" spans="1:11" s="479" customFormat="1">
      <c r="A626" s="530"/>
      <c r="B626" s="530"/>
      <c r="C626" s="531"/>
      <c r="D626" s="531"/>
      <c r="E626" s="532"/>
      <c r="F626" s="533"/>
      <c r="G626" s="536"/>
      <c r="H626" s="536"/>
      <c r="I626" s="539"/>
      <c r="J626" s="495"/>
      <c r="K626" s="519"/>
    </row>
    <row r="627" spans="1:11" s="479" customFormat="1">
      <c r="A627" s="530"/>
      <c r="B627" s="530"/>
      <c r="C627" s="531"/>
      <c r="D627" s="531"/>
      <c r="E627" s="532"/>
      <c r="F627" s="533"/>
      <c r="G627" s="536"/>
      <c r="H627" s="536"/>
      <c r="I627" s="539"/>
      <c r="J627" s="495"/>
      <c r="K627" s="519"/>
    </row>
    <row r="628" spans="1:11" s="479" customFormat="1">
      <c r="A628" s="530"/>
      <c r="B628" s="530"/>
      <c r="C628" s="531"/>
      <c r="D628" s="531"/>
      <c r="E628" s="532"/>
      <c r="F628" s="533"/>
      <c r="G628" s="536"/>
      <c r="H628" s="536"/>
      <c r="I628" s="539"/>
      <c r="J628" s="495"/>
      <c r="K628" s="519"/>
    </row>
    <row r="629" spans="1:11" s="479" customFormat="1">
      <c r="A629" s="530"/>
      <c r="B629" s="530"/>
      <c r="C629" s="531"/>
      <c r="D629" s="531"/>
      <c r="E629" s="532"/>
      <c r="F629" s="533"/>
      <c r="G629" s="536"/>
      <c r="H629" s="536"/>
      <c r="I629" s="539"/>
      <c r="J629" s="495"/>
      <c r="K629" s="519"/>
    </row>
    <row r="630" spans="1:11" s="479" customFormat="1">
      <c r="A630" s="530"/>
      <c r="B630" s="530"/>
      <c r="C630" s="531"/>
      <c r="D630" s="531"/>
      <c r="E630" s="532"/>
      <c r="F630" s="533"/>
      <c r="G630" s="536"/>
      <c r="H630" s="536"/>
      <c r="I630" s="539"/>
      <c r="J630" s="495"/>
      <c r="K630" s="519"/>
    </row>
    <row r="631" spans="1:11" s="464" customFormat="1">
      <c r="A631" s="530"/>
      <c r="B631" s="530"/>
      <c r="C631" s="531"/>
      <c r="D631" s="531"/>
      <c r="E631" s="532"/>
      <c r="F631" s="533"/>
      <c r="G631" s="536"/>
      <c r="H631" s="536"/>
      <c r="I631" s="539"/>
      <c r="J631" s="495"/>
      <c r="K631" s="519"/>
    </row>
    <row r="632" spans="1:11" s="479" customFormat="1">
      <c r="A632" s="530"/>
      <c r="B632" s="530"/>
      <c r="C632" s="531"/>
      <c r="D632" s="531"/>
      <c r="E632" s="532"/>
      <c r="F632" s="533"/>
      <c r="G632" s="536"/>
      <c r="H632" s="536"/>
      <c r="I632" s="539"/>
      <c r="J632" s="495"/>
      <c r="K632" s="519"/>
    </row>
    <row r="633" spans="1:11" s="479" customFormat="1">
      <c r="A633" s="530"/>
      <c r="B633" s="530"/>
      <c r="C633" s="531"/>
      <c r="D633" s="531"/>
      <c r="E633" s="532"/>
      <c r="F633" s="533"/>
      <c r="G633" s="536"/>
      <c r="H633" s="536"/>
      <c r="I633" s="539"/>
      <c r="J633" s="495"/>
      <c r="K633" s="519"/>
    </row>
    <row r="634" spans="1:11" s="485" customFormat="1">
      <c r="A634" s="530"/>
      <c r="B634" s="530"/>
      <c r="C634" s="531"/>
      <c r="D634" s="531"/>
      <c r="E634" s="532"/>
      <c r="F634" s="533"/>
      <c r="G634" s="536"/>
      <c r="H634" s="536"/>
      <c r="I634" s="539"/>
      <c r="J634" s="495"/>
      <c r="K634" s="519"/>
    </row>
    <row r="635" spans="1:11" s="479" customFormat="1">
      <c r="A635" s="530"/>
      <c r="B635" s="530"/>
      <c r="C635" s="531"/>
      <c r="D635" s="531"/>
      <c r="E635" s="532"/>
      <c r="F635" s="533"/>
      <c r="G635" s="536"/>
      <c r="H635" s="536"/>
      <c r="I635" s="539"/>
      <c r="J635" s="495"/>
      <c r="K635" s="519"/>
    </row>
    <row r="636" spans="1:11" s="479" customFormat="1">
      <c r="A636" s="530"/>
      <c r="B636" s="530"/>
      <c r="C636" s="531"/>
      <c r="D636" s="531"/>
      <c r="E636" s="532"/>
      <c r="F636" s="533"/>
      <c r="G636" s="536"/>
      <c r="H636" s="536"/>
      <c r="I636" s="539"/>
      <c r="J636" s="495"/>
      <c r="K636" s="519"/>
    </row>
    <row r="637" spans="1:11" s="479" customFormat="1">
      <c r="A637" s="530"/>
      <c r="B637" s="530"/>
      <c r="C637" s="531"/>
      <c r="D637" s="531"/>
      <c r="E637" s="532"/>
      <c r="F637" s="533"/>
      <c r="G637" s="536"/>
      <c r="H637" s="536"/>
      <c r="I637" s="539"/>
      <c r="J637" s="495"/>
      <c r="K637" s="519"/>
    </row>
    <row r="638" spans="1:11" s="479" customFormat="1">
      <c r="A638" s="530"/>
      <c r="B638" s="530"/>
      <c r="C638" s="531"/>
      <c r="D638" s="531"/>
      <c r="E638" s="532"/>
      <c r="F638" s="533"/>
      <c r="G638" s="536"/>
      <c r="H638" s="536"/>
      <c r="I638" s="539"/>
      <c r="J638" s="495"/>
      <c r="K638" s="519"/>
    </row>
    <row r="639" spans="1:11" s="479" customFormat="1">
      <c r="A639" s="530"/>
      <c r="B639" s="530"/>
      <c r="C639" s="531"/>
      <c r="D639" s="531"/>
      <c r="E639" s="532"/>
      <c r="F639" s="533"/>
      <c r="G639" s="536"/>
      <c r="H639" s="536"/>
      <c r="I639" s="539"/>
      <c r="J639" s="495"/>
      <c r="K639" s="519"/>
    </row>
    <row r="640" spans="1:11" s="479" customFormat="1">
      <c r="A640" s="530"/>
      <c r="B640" s="530"/>
      <c r="C640" s="531"/>
      <c r="D640" s="531"/>
      <c r="E640" s="532"/>
      <c r="F640" s="533"/>
      <c r="G640" s="536"/>
      <c r="H640" s="536"/>
      <c r="I640" s="539"/>
      <c r="J640" s="495"/>
      <c r="K640" s="519"/>
    </row>
    <row r="641" spans="1:11" s="479" customFormat="1">
      <c r="A641" s="530"/>
      <c r="B641" s="530"/>
      <c r="C641" s="531"/>
      <c r="D641" s="531"/>
      <c r="E641" s="532"/>
      <c r="F641" s="533"/>
      <c r="G641" s="536"/>
      <c r="H641" s="536"/>
      <c r="I641" s="539"/>
      <c r="J641" s="495"/>
      <c r="K641" s="519"/>
    </row>
    <row r="642" spans="1:11" s="479" customFormat="1">
      <c r="A642" s="530"/>
      <c r="B642" s="530"/>
      <c r="C642" s="531"/>
      <c r="D642" s="531"/>
      <c r="E642" s="532"/>
      <c r="F642" s="533"/>
      <c r="G642" s="536"/>
      <c r="H642" s="536"/>
      <c r="I642" s="539"/>
      <c r="J642" s="495"/>
      <c r="K642" s="519"/>
    </row>
    <row r="643" spans="1:11" s="479" customFormat="1">
      <c r="A643" s="530"/>
      <c r="B643" s="530"/>
      <c r="C643" s="531"/>
      <c r="D643" s="531"/>
      <c r="E643" s="532"/>
      <c r="F643" s="533"/>
      <c r="G643" s="536"/>
      <c r="H643" s="536"/>
      <c r="I643" s="539"/>
      <c r="J643" s="495"/>
      <c r="K643" s="519"/>
    </row>
    <row r="644" spans="1:11" s="479" customFormat="1">
      <c r="A644" s="530"/>
      <c r="B644" s="530"/>
      <c r="C644" s="531"/>
      <c r="D644" s="531"/>
      <c r="E644" s="532"/>
      <c r="F644" s="533"/>
      <c r="G644" s="536"/>
      <c r="H644" s="536"/>
      <c r="I644" s="539"/>
      <c r="J644" s="495"/>
      <c r="K644" s="519"/>
    </row>
    <row r="645" spans="1:11" s="479" customFormat="1">
      <c r="A645" s="530"/>
      <c r="B645" s="530"/>
      <c r="C645" s="531"/>
      <c r="D645" s="531"/>
      <c r="E645" s="532"/>
      <c r="F645" s="533"/>
      <c r="G645" s="536"/>
      <c r="H645" s="536"/>
      <c r="I645" s="539"/>
      <c r="J645" s="495"/>
      <c r="K645" s="519"/>
    </row>
    <row r="646" spans="1:11" s="479" customFormat="1">
      <c r="A646" s="530"/>
      <c r="B646" s="530"/>
      <c r="C646" s="531"/>
      <c r="D646" s="531"/>
      <c r="E646" s="532"/>
      <c r="F646" s="533"/>
      <c r="G646" s="536"/>
      <c r="H646" s="536"/>
      <c r="I646" s="539"/>
      <c r="J646" s="495"/>
      <c r="K646" s="519"/>
    </row>
    <row r="647" spans="1:11" s="479" customFormat="1">
      <c r="A647" s="530"/>
      <c r="B647" s="530"/>
      <c r="C647" s="531"/>
      <c r="D647" s="531"/>
      <c r="E647" s="532"/>
      <c r="F647" s="533"/>
      <c r="G647" s="536"/>
      <c r="H647" s="536"/>
      <c r="I647" s="539"/>
      <c r="J647" s="495"/>
      <c r="K647" s="519"/>
    </row>
    <row r="648" spans="1:11" s="479" customFormat="1">
      <c r="A648" s="530"/>
      <c r="B648" s="530"/>
      <c r="C648" s="531"/>
      <c r="D648" s="531"/>
      <c r="E648" s="532"/>
      <c r="F648" s="533"/>
      <c r="G648" s="536"/>
      <c r="H648" s="536"/>
      <c r="I648" s="539"/>
      <c r="J648" s="495"/>
      <c r="K648" s="519"/>
    </row>
    <row r="649" spans="1:11" s="479" customFormat="1">
      <c r="A649" s="530"/>
      <c r="B649" s="530"/>
      <c r="C649" s="531"/>
      <c r="D649" s="531"/>
      <c r="E649" s="532"/>
      <c r="F649" s="533"/>
      <c r="G649" s="536"/>
      <c r="H649" s="536"/>
      <c r="I649" s="539"/>
      <c r="J649" s="495"/>
      <c r="K649" s="519"/>
    </row>
    <row r="650" spans="1:11" s="479" customFormat="1">
      <c r="A650" s="530"/>
      <c r="B650" s="530"/>
      <c r="C650" s="531"/>
      <c r="D650" s="531"/>
      <c r="E650" s="532"/>
      <c r="F650" s="533"/>
      <c r="G650" s="536"/>
      <c r="H650" s="536"/>
      <c r="I650" s="539"/>
      <c r="J650" s="495"/>
      <c r="K650" s="519"/>
    </row>
    <row r="651" spans="1:11" s="479" customFormat="1">
      <c r="A651" s="530"/>
      <c r="B651" s="530"/>
      <c r="C651" s="531"/>
      <c r="D651" s="531"/>
      <c r="E651" s="532"/>
      <c r="F651" s="533"/>
      <c r="G651" s="536"/>
      <c r="H651" s="536"/>
      <c r="I651" s="539"/>
      <c r="J651" s="495"/>
      <c r="K651" s="519"/>
    </row>
    <row r="652" spans="1:11" s="479" customFormat="1">
      <c r="A652" s="530"/>
      <c r="B652" s="530"/>
      <c r="C652" s="531"/>
      <c r="D652" s="531"/>
      <c r="E652" s="532"/>
      <c r="F652" s="533"/>
      <c r="G652" s="536"/>
      <c r="H652" s="536"/>
      <c r="I652" s="539"/>
      <c r="J652" s="495"/>
      <c r="K652" s="519"/>
    </row>
    <row r="653" spans="1:11" s="485" customFormat="1">
      <c r="A653" s="530"/>
      <c r="B653" s="530"/>
      <c r="C653" s="531"/>
      <c r="D653" s="531"/>
      <c r="E653" s="532"/>
      <c r="F653" s="533"/>
      <c r="G653" s="536"/>
      <c r="H653" s="536"/>
      <c r="I653" s="539"/>
      <c r="J653" s="495"/>
      <c r="K653" s="519"/>
    </row>
    <row r="654" spans="1:11" s="479" customFormat="1">
      <c r="A654" s="530"/>
      <c r="B654" s="530"/>
      <c r="C654" s="531"/>
      <c r="D654" s="531"/>
      <c r="E654" s="532"/>
      <c r="F654" s="533"/>
      <c r="G654" s="536"/>
      <c r="H654" s="536"/>
      <c r="I654" s="539"/>
      <c r="J654" s="495"/>
      <c r="K654" s="519"/>
    </row>
    <row r="655" spans="1:11" s="479" customFormat="1">
      <c r="A655" s="530"/>
      <c r="B655" s="530"/>
      <c r="C655" s="531"/>
      <c r="D655" s="531"/>
      <c r="E655" s="532"/>
      <c r="F655" s="533"/>
      <c r="G655" s="536"/>
      <c r="H655" s="536"/>
      <c r="I655" s="539"/>
      <c r="J655" s="495"/>
      <c r="K655" s="519"/>
    </row>
    <row r="656" spans="1:11" s="479" customFormat="1">
      <c r="A656" s="530"/>
      <c r="B656" s="530"/>
      <c r="C656" s="531"/>
      <c r="D656" s="531"/>
      <c r="E656" s="532"/>
      <c r="F656" s="533"/>
      <c r="G656" s="536"/>
      <c r="H656" s="536"/>
      <c r="I656" s="539"/>
      <c r="J656" s="495"/>
      <c r="K656" s="519"/>
    </row>
    <row r="657" spans="1:11" s="479" customFormat="1">
      <c r="A657" s="530"/>
      <c r="B657" s="530"/>
      <c r="C657" s="531"/>
      <c r="D657" s="531"/>
      <c r="E657" s="532"/>
      <c r="F657" s="533"/>
      <c r="G657" s="536"/>
      <c r="H657" s="536"/>
      <c r="I657" s="539"/>
      <c r="J657" s="495"/>
      <c r="K657" s="519"/>
    </row>
    <row r="658" spans="1:11" s="479" customFormat="1">
      <c r="A658" s="530"/>
      <c r="B658" s="530"/>
      <c r="C658" s="531"/>
      <c r="D658" s="531"/>
      <c r="E658" s="532"/>
      <c r="F658" s="533"/>
      <c r="G658" s="536"/>
      <c r="H658" s="536"/>
      <c r="I658" s="539"/>
      <c r="J658" s="495"/>
      <c r="K658" s="519"/>
    </row>
    <row r="659" spans="1:11" s="479" customFormat="1">
      <c r="A659" s="530"/>
      <c r="B659" s="530"/>
      <c r="C659" s="531"/>
      <c r="D659" s="531"/>
      <c r="E659" s="532"/>
      <c r="F659" s="533"/>
      <c r="G659" s="536"/>
      <c r="H659" s="536"/>
      <c r="I659" s="539"/>
      <c r="J659" s="495"/>
      <c r="K659" s="519"/>
    </row>
    <row r="660" spans="1:11" s="479" customFormat="1">
      <c r="A660" s="530"/>
      <c r="B660" s="530"/>
      <c r="C660" s="531"/>
      <c r="D660" s="531"/>
      <c r="E660" s="532"/>
      <c r="F660" s="533"/>
      <c r="G660" s="536"/>
      <c r="H660" s="536"/>
      <c r="I660" s="539"/>
      <c r="J660" s="495"/>
      <c r="K660" s="519"/>
    </row>
    <row r="661" spans="1:11" s="479" customFormat="1">
      <c r="A661" s="530"/>
      <c r="B661" s="530"/>
      <c r="C661" s="531"/>
      <c r="D661" s="531"/>
      <c r="E661" s="532"/>
      <c r="F661" s="533"/>
      <c r="G661" s="536"/>
      <c r="H661" s="536"/>
      <c r="I661" s="539"/>
      <c r="J661" s="495"/>
      <c r="K661" s="519"/>
    </row>
    <row r="662" spans="1:11" s="479" customFormat="1">
      <c r="A662" s="530"/>
      <c r="B662" s="530"/>
      <c r="C662" s="531"/>
      <c r="D662" s="531"/>
      <c r="E662" s="532"/>
      <c r="F662" s="533"/>
      <c r="G662" s="536"/>
      <c r="H662" s="536"/>
      <c r="I662" s="539"/>
      <c r="J662" s="495"/>
      <c r="K662" s="519"/>
    </row>
    <row r="663" spans="1:11" s="479" customFormat="1">
      <c r="A663" s="530"/>
      <c r="B663" s="530"/>
      <c r="C663" s="531"/>
      <c r="D663" s="531"/>
      <c r="E663" s="532"/>
      <c r="F663" s="533"/>
      <c r="G663" s="536"/>
      <c r="H663" s="536"/>
      <c r="I663" s="539"/>
      <c r="J663" s="495"/>
      <c r="K663" s="519"/>
    </row>
    <row r="664" spans="1:11" s="479" customFormat="1">
      <c r="A664" s="530"/>
      <c r="B664" s="530"/>
      <c r="C664" s="531"/>
      <c r="D664" s="531"/>
      <c r="E664" s="532"/>
      <c r="F664" s="533"/>
      <c r="G664" s="536"/>
      <c r="H664" s="536"/>
      <c r="I664" s="539"/>
      <c r="J664" s="495"/>
      <c r="K664" s="519"/>
    </row>
    <row r="665" spans="1:11" s="464" customFormat="1">
      <c r="A665" s="530"/>
      <c r="B665" s="530"/>
      <c r="C665" s="531"/>
      <c r="D665" s="531"/>
      <c r="E665" s="532"/>
      <c r="F665" s="533"/>
      <c r="G665" s="536"/>
      <c r="H665" s="536"/>
      <c r="I665" s="539"/>
      <c r="J665" s="495"/>
      <c r="K665" s="519"/>
    </row>
    <row r="666" spans="1:11" s="464" customFormat="1">
      <c r="A666" s="530"/>
      <c r="B666" s="530"/>
      <c r="C666" s="531"/>
      <c r="D666" s="531"/>
      <c r="E666" s="532"/>
      <c r="F666" s="533"/>
      <c r="G666" s="536"/>
      <c r="H666" s="536"/>
      <c r="I666" s="539"/>
      <c r="J666" s="495"/>
      <c r="K666" s="519"/>
    </row>
    <row r="667" spans="1:11" s="464" customFormat="1">
      <c r="A667" s="530"/>
      <c r="B667" s="530"/>
      <c r="C667" s="531"/>
      <c r="D667" s="531"/>
      <c r="E667" s="532"/>
      <c r="F667" s="533"/>
      <c r="G667" s="536"/>
      <c r="H667" s="536"/>
      <c r="I667" s="539"/>
      <c r="J667" s="495"/>
      <c r="K667" s="519"/>
    </row>
    <row r="668" spans="1:11" s="464" customFormat="1">
      <c r="A668" s="530"/>
      <c r="B668" s="530"/>
      <c r="C668" s="531"/>
      <c r="D668" s="531"/>
      <c r="E668" s="532"/>
      <c r="F668" s="533"/>
      <c r="G668" s="536"/>
      <c r="H668" s="536"/>
      <c r="I668" s="539"/>
      <c r="J668" s="495"/>
      <c r="K668" s="519"/>
    </row>
    <row r="669" spans="1:11" s="452" customFormat="1">
      <c r="A669" s="530"/>
      <c r="B669" s="530"/>
      <c r="C669" s="531"/>
      <c r="D669" s="531"/>
      <c r="E669" s="532"/>
      <c r="F669" s="533"/>
      <c r="G669" s="536"/>
      <c r="H669" s="536"/>
      <c r="I669" s="539"/>
      <c r="J669" s="495"/>
      <c r="K669" s="519"/>
    </row>
    <row r="670" spans="1:11" s="464" customFormat="1">
      <c r="A670" s="530"/>
      <c r="B670" s="530"/>
      <c r="C670" s="531"/>
      <c r="D670" s="531"/>
      <c r="E670" s="532"/>
      <c r="F670" s="533"/>
      <c r="G670" s="536"/>
      <c r="H670" s="536"/>
      <c r="I670" s="539"/>
      <c r="J670" s="495"/>
      <c r="K670" s="519"/>
    </row>
    <row r="671" spans="1:11" s="464" customFormat="1">
      <c r="A671" s="530"/>
      <c r="B671" s="530"/>
      <c r="C671" s="531"/>
      <c r="D671" s="531"/>
      <c r="E671" s="532"/>
      <c r="F671" s="533"/>
      <c r="G671" s="536"/>
      <c r="H671" s="536"/>
      <c r="I671" s="539"/>
      <c r="J671" s="495"/>
      <c r="K671" s="519"/>
    </row>
    <row r="672" spans="1:11" s="464" customFormat="1">
      <c r="A672" s="530"/>
      <c r="B672" s="530"/>
      <c r="C672" s="531"/>
      <c r="D672" s="531"/>
      <c r="E672" s="532"/>
      <c r="F672" s="533"/>
      <c r="G672" s="536"/>
      <c r="H672" s="536"/>
      <c r="I672" s="539"/>
      <c r="J672" s="495"/>
      <c r="K672" s="519"/>
    </row>
    <row r="673" spans="1:11" s="464" customFormat="1">
      <c r="A673" s="530"/>
      <c r="B673" s="530"/>
      <c r="C673" s="531"/>
      <c r="D673" s="531"/>
      <c r="E673" s="532"/>
      <c r="F673" s="533"/>
      <c r="G673" s="536"/>
      <c r="H673" s="536"/>
      <c r="I673" s="539"/>
      <c r="J673" s="495"/>
      <c r="K673" s="519"/>
    </row>
    <row r="674" spans="1:11" s="464" customFormat="1">
      <c r="A674" s="530"/>
      <c r="B674" s="530"/>
      <c r="C674" s="531"/>
      <c r="D674" s="531"/>
      <c r="E674" s="532"/>
      <c r="F674" s="533"/>
      <c r="G674" s="536"/>
      <c r="H674" s="536"/>
      <c r="I674" s="539"/>
      <c r="J674" s="495"/>
      <c r="K674" s="519"/>
    </row>
    <row r="675" spans="1:11" s="464" customFormat="1">
      <c r="A675" s="530"/>
      <c r="B675" s="530"/>
      <c r="C675" s="531"/>
      <c r="D675" s="531"/>
      <c r="E675" s="532"/>
      <c r="F675" s="533"/>
      <c r="G675" s="536"/>
      <c r="H675" s="536"/>
      <c r="I675" s="539"/>
      <c r="J675" s="495"/>
      <c r="K675" s="519"/>
    </row>
    <row r="676" spans="1:11" s="464" customFormat="1">
      <c r="A676" s="530"/>
      <c r="B676" s="530"/>
      <c r="C676" s="531"/>
      <c r="D676" s="531"/>
      <c r="E676" s="532"/>
      <c r="F676" s="533"/>
      <c r="G676" s="536"/>
      <c r="H676" s="536"/>
      <c r="I676" s="539"/>
      <c r="J676" s="495"/>
      <c r="K676" s="519"/>
    </row>
    <row r="677" spans="1:11" s="464" customFormat="1">
      <c r="A677" s="530"/>
      <c r="B677" s="530"/>
      <c r="C677" s="531"/>
      <c r="D677" s="531"/>
      <c r="E677" s="532"/>
      <c r="F677" s="533"/>
      <c r="G677" s="536"/>
      <c r="H677" s="536"/>
      <c r="I677" s="539"/>
      <c r="J677" s="495"/>
      <c r="K677" s="519"/>
    </row>
    <row r="678" spans="1:11" s="479" customFormat="1">
      <c r="A678" s="530"/>
      <c r="B678" s="530"/>
      <c r="C678" s="531"/>
      <c r="D678" s="531"/>
      <c r="E678" s="532"/>
      <c r="F678" s="533"/>
      <c r="G678" s="536"/>
      <c r="H678" s="536"/>
      <c r="I678" s="539"/>
      <c r="J678" s="495"/>
      <c r="K678" s="519"/>
    </row>
    <row r="679" spans="1:11" s="464" customFormat="1">
      <c r="A679" s="530"/>
      <c r="B679" s="530"/>
      <c r="C679" s="531"/>
      <c r="D679" s="531"/>
      <c r="E679" s="532"/>
      <c r="F679" s="533"/>
      <c r="G679" s="536"/>
      <c r="H679" s="536"/>
      <c r="I679" s="539"/>
      <c r="J679" s="495"/>
      <c r="K679" s="519"/>
    </row>
    <row r="680" spans="1:11" s="464" customFormat="1">
      <c r="A680" s="530"/>
      <c r="B680" s="530"/>
      <c r="C680" s="531"/>
      <c r="D680" s="531"/>
      <c r="E680" s="532"/>
      <c r="F680" s="533"/>
      <c r="G680" s="536"/>
      <c r="H680" s="536"/>
      <c r="I680" s="539"/>
      <c r="J680" s="495"/>
      <c r="K680" s="519"/>
    </row>
    <row r="681" spans="1:11" s="464" customFormat="1">
      <c r="A681" s="530"/>
      <c r="B681" s="530"/>
      <c r="C681" s="531"/>
      <c r="D681" s="531"/>
      <c r="E681" s="532"/>
      <c r="F681" s="533"/>
      <c r="G681" s="536"/>
      <c r="H681" s="536"/>
      <c r="I681" s="539"/>
      <c r="J681" s="495"/>
      <c r="K681" s="519"/>
    </row>
    <row r="682" spans="1:11" s="464" customFormat="1">
      <c r="A682" s="530"/>
      <c r="B682" s="530"/>
      <c r="C682" s="531"/>
      <c r="D682" s="531"/>
      <c r="E682" s="532"/>
      <c r="F682" s="533"/>
      <c r="G682" s="536"/>
      <c r="H682" s="536"/>
      <c r="I682" s="539"/>
      <c r="J682" s="495"/>
      <c r="K682" s="519"/>
    </row>
    <row r="683" spans="1:11" s="464" customFormat="1">
      <c r="A683" s="530"/>
      <c r="B683" s="530"/>
      <c r="C683" s="531"/>
      <c r="D683" s="531"/>
      <c r="E683" s="532"/>
      <c r="F683" s="533"/>
      <c r="G683" s="536"/>
      <c r="H683" s="536"/>
      <c r="I683" s="539"/>
      <c r="J683" s="495"/>
      <c r="K683" s="519"/>
    </row>
    <row r="684" spans="1:11" s="485" customFormat="1">
      <c r="A684" s="530"/>
      <c r="B684" s="530"/>
      <c r="C684" s="531"/>
      <c r="D684" s="531"/>
      <c r="E684" s="532"/>
      <c r="F684" s="533"/>
      <c r="G684" s="536"/>
      <c r="H684" s="536"/>
      <c r="I684" s="539"/>
      <c r="J684" s="495"/>
      <c r="K684" s="519"/>
    </row>
    <row r="685" spans="1:11" s="479" customFormat="1">
      <c r="A685" s="530"/>
      <c r="B685" s="530"/>
      <c r="C685" s="531"/>
      <c r="D685" s="531"/>
      <c r="E685" s="532"/>
      <c r="F685" s="533"/>
      <c r="G685" s="536"/>
      <c r="H685" s="536"/>
      <c r="I685" s="539"/>
      <c r="J685" s="495"/>
      <c r="K685" s="519"/>
    </row>
    <row r="686" spans="1:11" s="479" customFormat="1">
      <c r="A686" s="530"/>
      <c r="B686" s="530"/>
      <c r="C686" s="531"/>
      <c r="D686" s="531"/>
      <c r="E686" s="532"/>
      <c r="F686" s="533"/>
      <c r="G686" s="536"/>
      <c r="H686" s="536"/>
      <c r="I686" s="539"/>
      <c r="J686" s="495"/>
      <c r="K686" s="519"/>
    </row>
    <row r="687" spans="1:11" s="479" customFormat="1">
      <c r="A687" s="530"/>
      <c r="B687" s="530"/>
      <c r="C687" s="531"/>
      <c r="D687" s="531"/>
      <c r="E687" s="532"/>
      <c r="F687" s="533"/>
      <c r="G687" s="536"/>
      <c r="H687" s="536"/>
      <c r="I687" s="539"/>
      <c r="J687" s="495"/>
      <c r="K687" s="519"/>
    </row>
    <row r="688" spans="1:11" s="479" customFormat="1">
      <c r="A688" s="530"/>
      <c r="B688" s="530"/>
      <c r="C688" s="531"/>
      <c r="D688" s="531"/>
      <c r="E688" s="532"/>
      <c r="F688" s="533"/>
      <c r="G688" s="536"/>
      <c r="H688" s="536"/>
      <c r="I688" s="539"/>
      <c r="J688" s="495"/>
      <c r="K688" s="519"/>
    </row>
    <row r="689" spans="1:11" s="479" customFormat="1">
      <c r="A689" s="530"/>
      <c r="B689" s="530"/>
      <c r="C689" s="531"/>
      <c r="D689" s="531"/>
      <c r="E689" s="532"/>
      <c r="F689" s="533"/>
      <c r="G689" s="536"/>
      <c r="H689" s="536"/>
      <c r="I689" s="539"/>
      <c r="J689" s="495"/>
      <c r="K689" s="519"/>
    </row>
    <row r="690" spans="1:11" s="485" customFormat="1">
      <c r="A690" s="530"/>
      <c r="B690" s="530"/>
      <c r="C690" s="531"/>
      <c r="D690" s="531"/>
      <c r="E690" s="532"/>
      <c r="F690" s="533"/>
      <c r="G690" s="536"/>
      <c r="H690" s="536"/>
      <c r="I690" s="539"/>
      <c r="J690" s="495"/>
      <c r="K690" s="519"/>
    </row>
    <row r="691" spans="1:11" s="479" customFormat="1">
      <c r="A691" s="530"/>
      <c r="B691" s="530"/>
      <c r="C691" s="531"/>
      <c r="D691" s="531"/>
      <c r="E691" s="532"/>
      <c r="F691" s="533"/>
      <c r="G691" s="536"/>
      <c r="H691" s="536"/>
      <c r="I691" s="539"/>
      <c r="J691" s="495"/>
      <c r="K691" s="519"/>
    </row>
    <row r="692" spans="1:11" s="479" customFormat="1">
      <c r="A692" s="530"/>
      <c r="B692" s="530"/>
      <c r="C692" s="531"/>
      <c r="D692" s="531"/>
      <c r="E692" s="532"/>
      <c r="F692" s="533"/>
      <c r="G692" s="536"/>
      <c r="H692" s="536"/>
      <c r="I692" s="539"/>
      <c r="J692" s="495"/>
      <c r="K692" s="519"/>
    </row>
    <row r="693" spans="1:11" s="479" customFormat="1">
      <c r="A693" s="530"/>
      <c r="B693" s="530"/>
      <c r="C693" s="531"/>
      <c r="D693" s="531"/>
      <c r="E693" s="532"/>
      <c r="F693" s="533"/>
      <c r="G693" s="536"/>
      <c r="H693" s="536"/>
      <c r="I693" s="539"/>
      <c r="J693" s="495"/>
      <c r="K693" s="519"/>
    </row>
    <row r="694" spans="1:11" s="479" customFormat="1">
      <c r="A694" s="530"/>
      <c r="B694" s="530"/>
      <c r="C694" s="531"/>
      <c r="D694" s="531"/>
      <c r="E694" s="532"/>
      <c r="F694" s="533"/>
      <c r="G694" s="536"/>
      <c r="H694" s="536"/>
      <c r="I694" s="539"/>
      <c r="J694" s="495"/>
      <c r="K694" s="519"/>
    </row>
    <row r="695" spans="1:11" s="479" customFormat="1">
      <c r="A695" s="530"/>
      <c r="B695" s="530"/>
      <c r="C695" s="531"/>
      <c r="D695" s="531"/>
      <c r="E695" s="532"/>
      <c r="F695" s="533"/>
      <c r="G695" s="536"/>
      <c r="H695" s="536"/>
      <c r="I695" s="539"/>
      <c r="J695" s="495"/>
      <c r="K695" s="519"/>
    </row>
    <row r="696" spans="1:11" s="479" customFormat="1">
      <c r="A696" s="530"/>
      <c r="B696" s="530"/>
      <c r="C696" s="531"/>
      <c r="D696" s="531"/>
      <c r="E696" s="532"/>
      <c r="F696" s="533"/>
      <c r="G696" s="536"/>
      <c r="H696" s="536"/>
      <c r="I696" s="539"/>
      <c r="J696" s="495"/>
      <c r="K696" s="519"/>
    </row>
    <row r="697" spans="1:11" s="479" customFormat="1">
      <c r="A697" s="530"/>
      <c r="B697" s="530"/>
      <c r="C697" s="531"/>
      <c r="D697" s="531"/>
      <c r="E697" s="532"/>
      <c r="F697" s="533"/>
      <c r="G697" s="536"/>
      <c r="H697" s="536"/>
      <c r="I697" s="539"/>
      <c r="J697" s="495"/>
      <c r="K697" s="519"/>
    </row>
    <row r="698" spans="1:11" s="485" customFormat="1">
      <c r="A698" s="530"/>
      <c r="B698" s="530"/>
      <c r="C698" s="531"/>
      <c r="D698" s="531"/>
      <c r="E698" s="532"/>
      <c r="F698" s="533"/>
      <c r="G698" s="536"/>
      <c r="H698" s="536"/>
      <c r="I698" s="539"/>
      <c r="J698" s="495"/>
      <c r="K698" s="519"/>
    </row>
    <row r="699" spans="1:11" s="479" customFormat="1">
      <c r="A699" s="530"/>
      <c r="B699" s="530"/>
      <c r="C699" s="531"/>
      <c r="D699" s="531"/>
      <c r="E699" s="532"/>
      <c r="F699" s="533"/>
      <c r="G699" s="536"/>
      <c r="H699" s="536"/>
      <c r="I699" s="539"/>
      <c r="J699" s="495"/>
      <c r="K699" s="519"/>
    </row>
    <row r="700" spans="1:11" s="479" customFormat="1">
      <c r="A700" s="530"/>
      <c r="B700" s="530"/>
      <c r="C700" s="531"/>
      <c r="D700" s="531"/>
      <c r="E700" s="532"/>
      <c r="F700" s="533"/>
      <c r="G700" s="536"/>
      <c r="H700" s="536"/>
      <c r="I700" s="539"/>
      <c r="J700" s="495"/>
      <c r="K700" s="519"/>
    </row>
    <row r="701" spans="1:11" s="479" customFormat="1">
      <c r="A701" s="530"/>
      <c r="B701" s="530"/>
      <c r="C701" s="531"/>
      <c r="D701" s="531"/>
      <c r="E701" s="532"/>
      <c r="F701" s="533"/>
      <c r="G701" s="536"/>
      <c r="H701" s="536"/>
      <c r="I701" s="539"/>
      <c r="J701" s="495"/>
      <c r="K701" s="519"/>
    </row>
    <row r="702" spans="1:11" s="525" customFormat="1" ht="18">
      <c r="A702" s="530"/>
      <c r="B702" s="530"/>
      <c r="C702" s="531"/>
      <c r="D702" s="531"/>
      <c r="E702" s="532"/>
      <c r="F702" s="533"/>
      <c r="G702" s="536"/>
      <c r="H702" s="536"/>
      <c r="I702" s="539"/>
      <c r="J702" s="495"/>
      <c r="K702" s="519"/>
    </row>
    <row r="703" spans="1:11" s="469" customFormat="1" ht="15.75">
      <c r="A703" s="530"/>
      <c r="B703" s="530"/>
      <c r="C703" s="531"/>
      <c r="D703" s="531"/>
      <c r="E703" s="532"/>
      <c r="F703" s="533"/>
      <c r="G703" s="536"/>
      <c r="H703" s="536"/>
      <c r="I703" s="539"/>
      <c r="J703" s="495"/>
      <c r="K703" s="519"/>
    </row>
    <row r="704" spans="1:11" s="479" customFormat="1">
      <c r="A704" s="530"/>
      <c r="B704" s="530"/>
      <c r="C704" s="531"/>
      <c r="D704" s="531"/>
      <c r="E704" s="532"/>
      <c r="F704" s="533"/>
      <c r="G704" s="536"/>
      <c r="H704" s="536"/>
      <c r="I704" s="539"/>
      <c r="J704" s="495"/>
      <c r="K704" s="519"/>
    </row>
    <row r="705" spans="1:11" s="485" customFormat="1">
      <c r="A705" s="530"/>
      <c r="B705" s="530"/>
      <c r="C705" s="531"/>
      <c r="D705" s="531"/>
      <c r="E705" s="532"/>
      <c r="F705" s="533"/>
      <c r="G705" s="536"/>
      <c r="H705" s="536"/>
      <c r="I705" s="539"/>
      <c r="J705" s="495"/>
      <c r="K705" s="519"/>
    </row>
    <row r="706" spans="1:11" s="479" customFormat="1">
      <c r="A706" s="530"/>
      <c r="B706" s="530"/>
      <c r="C706" s="531"/>
      <c r="D706" s="531"/>
      <c r="E706" s="532"/>
      <c r="F706" s="533"/>
      <c r="G706" s="536"/>
      <c r="H706" s="536"/>
      <c r="I706" s="539"/>
      <c r="J706" s="495"/>
      <c r="K706" s="519"/>
    </row>
    <row r="707" spans="1:11" s="464" customFormat="1">
      <c r="A707" s="530"/>
      <c r="B707" s="530"/>
      <c r="C707" s="531"/>
      <c r="D707" s="531"/>
      <c r="E707" s="532"/>
      <c r="F707" s="533"/>
      <c r="G707" s="536"/>
      <c r="H707" s="536"/>
      <c r="I707" s="539"/>
      <c r="J707" s="495"/>
      <c r="K707" s="519"/>
    </row>
    <row r="708" spans="1:11" s="464" customFormat="1">
      <c r="A708" s="530"/>
      <c r="B708" s="530"/>
      <c r="C708" s="531"/>
      <c r="D708" s="531"/>
      <c r="E708" s="532"/>
      <c r="F708" s="533"/>
      <c r="G708" s="536"/>
      <c r="H708" s="536"/>
      <c r="I708" s="539"/>
      <c r="J708" s="495"/>
      <c r="K708" s="519"/>
    </row>
    <row r="709" spans="1:11" s="464" customFormat="1">
      <c r="A709" s="530"/>
      <c r="B709" s="530"/>
      <c r="C709" s="531"/>
      <c r="D709" s="531"/>
      <c r="E709" s="532"/>
      <c r="F709" s="533"/>
      <c r="G709" s="536"/>
      <c r="H709" s="536"/>
      <c r="I709" s="539"/>
      <c r="J709" s="495"/>
      <c r="K709" s="519"/>
    </row>
    <row r="710" spans="1:11" s="464" customFormat="1">
      <c r="A710" s="530"/>
      <c r="B710" s="530"/>
      <c r="C710" s="531"/>
      <c r="D710" s="531"/>
      <c r="E710" s="532"/>
      <c r="F710" s="533"/>
      <c r="G710" s="536"/>
      <c r="H710" s="536"/>
      <c r="I710" s="539"/>
      <c r="J710" s="495"/>
      <c r="K710" s="519"/>
    </row>
    <row r="711" spans="1:11" s="464" customFormat="1">
      <c r="A711" s="530"/>
      <c r="B711" s="530"/>
      <c r="C711" s="531"/>
      <c r="D711" s="531"/>
      <c r="E711" s="532"/>
      <c r="F711" s="533"/>
      <c r="G711" s="536"/>
      <c r="H711" s="536"/>
      <c r="I711" s="539"/>
      <c r="J711" s="495"/>
      <c r="K711" s="519"/>
    </row>
    <row r="712" spans="1:11" s="452" customFormat="1">
      <c r="A712" s="530"/>
      <c r="B712" s="530"/>
      <c r="C712" s="531"/>
      <c r="D712" s="531"/>
      <c r="E712" s="532"/>
      <c r="F712" s="533"/>
      <c r="G712" s="536"/>
      <c r="H712" s="536"/>
      <c r="I712" s="539"/>
      <c r="J712" s="495"/>
      <c r="K712" s="519"/>
    </row>
    <row r="713" spans="1:11" s="464" customFormat="1">
      <c r="A713" s="530"/>
      <c r="B713" s="530"/>
      <c r="C713" s="531"/>
      <c r="D713" s="531"/>
      <c r="E713" s="532"/>
      <c r="F713" s="533"/>
      <c r="G713" s="536"/>
      <c r="H713" s="536"/>
      <c r="I713" s="539"/>
      <c r="J713" s="495"/>
      <c r="K713" s="519"/>
    </row>
    <row r="714" spans="1:11" s="464" customFormat="1">
      <c r="A714" s="530"/>
      <c r="B714" s="530"/>
      <c r="C714" s="531"/>
      <c r="D714" s="531"/>
      <c r="E714" s="532"/>
      <c r="F714" s="533"/>
      <c r="G714" s="536"/>
      <c r="H714" s="536"/>
      <c r="I714" s="539"/>
      <c r="J714" s="495"/>
      <c r="K714" s="519"/>
    </row>
    <row r="715" spans="1:11" s="464" customFormat="1">
      <c r="A715" s="530"/>
      <c r="B715" s="530"/>
      <c r="C715" s="531"/>
      <c r="D715" s="531"/>
      <c r="E715" s="532"/>
      <c r="F715" s="533"/>
      <c r="G715" s="536"/>
      <c r="H715" s="536"/>
      <c r="I715" s="539"/>
      <c r="J715" s="495"/>
      <c r="K715" s="519"/>
    </row>
    <row r="716" spans="1:11" s="479" customFormat="1">
      <c r="A716" s="530"/>
      <c r="B716" s="530"/>
      <c r="C716" s="531"/>
      <c r="D716" s="531"/>
      <c r="E716" s="532"/>
      <c r="F716" s="533"/>
      <c r="G716" s="536"/>
      <c r="H716" s="536"/>
      <c r="I716" s="539"/>
      <c r="J716" s="495"/>
      <c r="K716" s="519"/>
    </row>
    <row r="717" spans="1:11" s="485" customFormat="1">
      <c r="A717" s="530"/>
      <c r="B717" s="530"/>
      <c r="C717" s="531"/>
      <c r="D717" s="531"/>
      <c r="E717" s="532"/>
      <c r="F717" s="533"/>
      <c r="G717" s="536"/>
      <c r="H717" s="536"/>
      <c r="I717" s="539"/>
      <c r="J717" s="495"/>
      <c r="K717" s="519"/>
    </row>
    <row r="718" spans="1:11" s="479" customFormat="1">
      <c r="A718" s="530"/>
      <c r="B718" s="530"/>
      <c r="C718" s="531"/>
      <c r="D718" s="531"/>
      <c r="E718" s="532"/>
      <c r="F718" s="533"/>
      <c r="G718" s="536"/>
      <c r="H718" s="536"/>
      <c r="I718" s="539"/>
      <c r="J718" s="495"/>
      <c r="K718" s="519"/>
    </row>
    <row r="719" spans="1:11" s="479" customFormat="1">
      <c r="A719" s="530"/>
      <c r="B719" s="530"/>
      <c r="C719" s="531"/>
      <c r="D719" s="531"/>
      <c r="E719" s="532"/>
      <c r="F719" s="533"/>
      <c r="G719" s="536"/>
      <c r="H719" s="536"/>
      <c r="I719" s="539"/>
      <c r="J719" s="495"/>
      <c r="K719" s="519"/>
    </row>
    <row r="720" spans="1:11" s="481" customFormat="1">
      <c r="A720" s="530"/>
      <c r="B720" s="530"/>
      <c r="C720" s="531"/>
      <c r="D720" s="531"/>
      <c r="E720" s="532"/>
      <c r="F720" s="533"/>
      <c r="G720" s="536"/>
      <c r="H720" s="536"/>
      <c r="I720" s="539"/>
      <c r="J720" s="495"/>
      <c r="K720" s="519"/>
    </row>
    <row r="721" spans="1:11" s="479" customFormat="1">
      <c r="A721" s="530"/>
      <c r="B721" s="530"/>
      <c r="C721" s="531"/>
      <c r="D721" s="531"/>
      <c r="E721" s="532"/>
      <c r="F721" s="533"/>
      <c r="G721" s="536"/>
      <c r="H721" s="536"/>
      <c r="I721" s="539"/>
      <c r="J721" s="495"/>
      <c r="K721" s="519"/>
    </row>
    <row r="722" spans="1:11" s="479" customFormat="1">
      <c r="A722" s="530"/>
      <c r="B722" s="530"/>
      <c r="C722" s="531"/>
      <c r="D722" s="531"/>
      <c r="E722" s="532"/>
      <c r="F722" s="533"/>
      <c r="G722" s="536"/>
      <c r="H722" s="536"/>
      <c r="I722" s="539"/>
      <c r="J722" s="495"/>
      <c r="K722" s="519"/>
    </row>
  </sheetData>
  <phoneticPr fontId="13" type="noConversion"/>
  <pageMargins left="0.59055118110236227" right="0.27559055118110237" top="0.62992125984251968" bottom="0.74803149606299213" header="0.51181102362204722" footer="0.51181102362204722"/>
  <pageSetup paperSize="9" orientation="portrait" useFirstPageNumber="1" horizontalDpi="300" verticalDpi="4294967292" r:id="rId1"/>
  <headerFooter alignWithMargins="0">
    <oddFooter>&amp;L&amp;6Arbeitshilfen BoGwS&amp;C &amp;R&amp;6&amp;A, 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topLeftCell="A22" workbookViewId="0">
      <selection activeCell="B38" sqref="B38"/>
    </sheetView>
  </sheetViews>
  <sheetFormatPr baseColWidth="10" defaultColWidth="11.5703125" defaultRowHeight="15"/>
  <cols>
    <col min="1" max="1" width="6" style="381" customWidth="1"/>
    <col min="2" max="2" width="23.7109375" style="421" customWidth="1"/>
    <col min="3" max="3" width="10.7109375" style="422" customWidth="1"/>
    <col min="4" max="4" width="17.42578125" style="407" customWidth="1"/>
    <col min="5" max="5" width="10.7109375" style="422" customWidth="1"/>
    <col min="6" max="6" width="21.7109375" style="378" customWidth="1"/>
    <col min="7" max="7" width="6.7109375" style="381" customWidth="1"/>
    <col min="8" max="8" width="5.7109375" style="381" customWidth="1"/>
    <col min="9" max="16384" width="11.5703125" style="381"/>
  </cols>
  <sheetData>
    <row r="1" spans="1:7" s="378" customFormat="1" ht="27" customHeight="1" thickTop="1">
      <c r="A1" s="372"/>
      <c r="B1" s="373"/>
      <c r="C1" s="374"/>
      <c r="D1" s="375" t="s">
        <v>355</v>
      </c>
      <c r="E1" s="374"/>
      <c r="F1" s="376"/>
      <c r="G1" s="377"/>
    </row>
    <row r="2" spans="1:7" ht="19.5" customHeight="1">
      <c r="A2" s="379"/>
      <c r="B2" s="1901" t="s">
        <v>739</v>
      </c>
      <c r="C2" s="1901"/>
      <c r="D2" s="1901"/>
      <c r="E2" s="1901"/>
      <c r="F2" s="1901"/>
      <c r="G2" s="380"/>
    </row>
    <row r="3" spans="1:7" ht="33.75" customHeight="1">
      <c r="A3" s="1902" t="s">
        <v>100</v>
      </c>
      <c r="B3" s="1901"/>
      <c r="C3" s="1901"/>
      <c r="D3" s="1901"/>
      <c r="E3" s="1901"/>
      <c r="F3" s="1901"/>
      <c r="G3" s="1903"/>
    </row>
    <row r="4" spans="1:7" ht="15" customHeight="1">
      <c r="A4" s="379"/>
      <c r="B4" s="382"/>
      <c r="C4" s="383"/>
      <c r="D4" s="384" t="s">
        <v>356</v>
      </c>
      <c r="E4" s="383"/>
      <c r="G4" s="380"/>
    </row>
    <row r="5" spans="1:7">
      <c r="A5" s="379"/>
      <c r="B5" s="382"/>
      <c r="C5" s="385"/>
      <c r="D5" s="386" t="s">
        <v>1115</v>
      </c>
      <c r="E5" s="385"/>
      <c r="G5" s="380"/>
    </row>
    <row r="6" spans="1:7" ht="10.5" customHeight="1">
      <c r="A6" s="379"/>
      <c r="B6" s="382"/>
      <c r="C6" s="385"/>
      <c r="D6" s="386"/>
      <c r="E6" s="385"/>
      <c r="G6" s="380"/>
    </row>
    <row r="7" spans="1:7" ht="15.75">
      <c r="A7" s="379"/>
      <c r="B7" s="382"/>
      <c r="C7" s="387"/>
      <c r="D7" s="599" t="str">
        <f>Lieg_name</f>
        <v>XXXABCXXX</v>
      </c>
      <c r="E7" s="387"/>
      <c r="G7" s="380"/>
    </row>
    <row r="8" spans="1:7" ht="7.5" customHeight="1">
      <c r="A8" s="379"/>
      <c r="B8" s="382"/>
      <c r="C8" s="383"/>
      <c r="D8" s="384"/>
      <c r="E8" s="383"/>
      <c r="G8" s="380"/>
    </row>
    <row r="9" spans="1:7" s="394" customFormat="1" ht="7.5" customHeight="1">
      <c r="A9" s="388"/>
      <c r="B9" s="389"/>
      <c r="C9" s="390"/>
      <c r="D9" s="391"/>
      <c r="E9" s="390"/>
      <c r="F9" s="392"/>
      <c r="G9" s="393"/>
    </row>
    <row r="10" spans="1:7" ht="7.5" customHeight="1">
      <c r="A10" s="379"/>
      <c r="B10" s="382"/>
      <c r="C10" s="383"/>
      <c r="D10" s="384"/>
      <c r="E10" s="383"/>
      <c r="G10" s="380"/>
    </row>
    <row r="11" spans="1:7" ht="15.75">
      <c r="A11" s="379"/>
      <c r="B11" s="382"/>
      <c r="C11" s="383"/>
      <c r="D11" s="395" t="s">
        <v>357</v>
      </c>
      <c r="E11" s="383"/>
      <c r="G11" s="380"/>
    </row>
    <row r="12" spans="1:7" ht="5.25" customHeight="1">
      <c r="A12" s="379"/>
      <c r="B12" s="382"/>
      <c r="C12" s="385"/>
      <c r="D12" s="386"/>
      <c r="E12" s="385"/>
      <c r="G12" s="380"/>
    </row>
    <row r="13" spans="1:7" ht="19.899999999999999" customHeight="1">
      <c r="A13" s="379"/>
      <c r="B13" s="396" t="s">
        <v>990</v>
      </c>
      <c r="C13" s="397"/>
      <c r="D13" s="405">
        <f>'Deckblatt Allg.'!LGKNR</f>
        <v>123456789</v>
      </c>
      <c r="E13" s="398"/>
      <c r="G13" s="380"/>
    </row>
    <row r="14" spans="1:7" ht="6" customHeight="1">
      <c r="A14" s="379"/>
      <c r="B14" s="396"/>
      <c r="C14" s="423"/>
      <c r="D14" s="405"/>
      <c r="E14" s="423"/>
      <c r="G14" s="380"/>
    </row>
    <row r="15" spans="1:7" ht="19.5" customHeight="1">
      <c r="A15" s="379"/>
      <c r="B15" s="382" t="s">
        <v>587</v>
      </c>
      <c r="C15" s="399"/>
      <c r="D15" s="400"/>
      <c r="E15" s="401"/>
      <c r="G15" s="380"/>
    </row>
    <row r="16" spans="1:7">
      <c r="A16" s="379"/>
      <c r="B16" s="382"/>
      <c r="C16" s="402"/>
      <c r="D16" s="403"/>
      <c r="E16" s="404"/>
      <c r="G16" s="380"/>
    </row>
    <row r="17" spans="1:7" ht="6" customHeight="1">
      <c r="A17" s="379"/>
      <c r="B17" s="382"/>
      <c r="C17" s="383"/>
      <c r="D17" s="384"/>
      <c r="E17" s="383"/>
      <c r="G17" s="380"/>
    </row>
    <row r="18" spans="1:7" ht="19.899999999999999" customHeight="1">
      <c r="A18" s="379"/>
      <c r="B18" s="396" t="s">
        <v>754</v>
      </c>
      <c r="C18" s="397"/>
      <c r="D18" s="405"/>
      <c r="E18" s="398"/>
      <c r="G18" s="380"/>
    </row>
    <row r="19" spans="1:7" ht="6" customHeight="1">
      <c r="A19" s="379"/>
      <c r="B19" s="382"/>
      <c r="C19" s="383"/>
      <c r="D19" s="384"/>
      <c r="E19" s="383"/>
      <c r="G19" s="380"/>
    </row>
    <row r="20" spans="1:7" ht="19.5" customHeight="1">
      <c r="A20" s="379"/>
      <c r="B20" s="1229" t="s">
        <v>737</v>
      </c>
      <c r="C20" s="1907"/>
      <c r="D20" s="1908"/>
      <c r="E20" s="1909"/>
      <c r="G20" s="380"/>
    </row>
    <row r="21" spans="1:7" ht="6" customHeight="1">
      <c r="A21" s="379"/>
      <c r="B21" s="382"/>
      <c r="C21" s="383"/>
      <c r="D21" s="384"/>
      <c r="E21" s="383"/>
      <c r="G21" s="380"/>
    </row>
    <row r="22" spans="1:7" ht="19.5" customHeight="1">
      <c r="A22" s="379"/>
      <c r="B22" s="1229" t="s">
        <v>738</v>
      </c>
      <c r="C22" s="397"/>
      <c r="D22" s="405"/>
      <c r="E22" s="398"/>
      <c r="G22" s="380"/>
    </row>
    <row r="23" spans="1:7" ht="6.75" customHeight="1">
      <c r="A23" s="379"/>
      <c r="B23" s="382"/>
      <c r="C23" s="383"/>
      <c r="D23" s="384"/>
      <c r="E23" s="383"/>
      <c r="G23" s="380"/>
    </row>
    <row r="24" spans="1:7" s="394" customFormat="1" ht="6" customHeight="1">
      <c r="A24" s="388"/>
      <c r="B24" s="389"/>
      <c r="C24" s="390"/>
      <c r="D24" s="391"/>
      <c r="E24" s="390"/>
      <c r="F24" s="392"/>
      <c r="G24" s="393"/>
    </row>
    <row r="25" spans="1:7" ht="6" customHeight="1">
      <c r="A25" s="379"/>
      <c r="B25" s="382"/>
      <c r="C25" s="383"/>
      <c r="D25" s="384"/>
      <c r="E25" s="383"/>
      <c r="G25" s="380"/>
    </row>
    <row r="26" spans="1:7" ht="15.75">
      <c r="A26" s="379"/>
      <c r="B26" s="382"/>
      <c r="C26" s="383"/>
      <c r="D26" s="395" t="s">
        <v>358</v>
      </c>
      <c r="E26" s="383"/>
      <c r="G26" s="380"/>
    </row>
    <row r="27" spans="1:7" ht="6.75" customHeight="1">
      <c r="A27" s="379"/>
      <c r="B27" s="382"/>
      <c r="C27" s="383"/>
      <c r="D27" s="384"/>
      <c r="E27" s="383"/>
      <c r="G27" s="380"/>
    </row>
    <row r="28" spans="1:7">
      <c r="A28" s="379"/>
      <c r="B28" s="382" t="s">
        <v>359</v>
      </c>
      <c r="C28" s="399"/>
      <c r="D28" s="400"/>
      <c r="E28" s="401"/>
      <c r="G28" s="380"/>
    </row>
    <row r="29" spans="1:7">
      <c r="A29" s="379"/>
      <c r="B29" s="382"/>
      <c r="C29" s="402"/>
      <c r="D29" s="403"/>
      <c r="E29" s="404"/>
      <c r="G29" s="380"/>
    </row>
    <row r="30" spans="1:7" ht="11.25" customHeight="1">
      <c r="A30" s="379"/>
      <c r="B30" s="382"/>
      <c r="C30" s="406" t="s">
        <v>360</v>
      </c>
      <c r="D30" s="384"/>
      <c r="E30" s="383"/>
      <c r="G30" s="380"/>
    </row>
    <row r="31" spans="1:7" ht="19.899999999999999" customHeight="1">
      <c r="A31" s="379"/>
      <c r="B31" s="382"/>
      <c r="C31" s="397"/>
      <c r="D31" s="405"/>
      <c r="E31" s="398"/>
      <c r="G31" s="380"/>
    </row>
    <row r="32" spans="1:7" ht="11.25" customHeight="1">
      <c r="A32" s="379"/>
      <c r="B32" s="382"/>
      <c r="C32" s="406" t="s">
        <v>361</v>
      </c>
      <c r="D32" s="384"/>
      <c r="E32" s="383"/>
      <c r="G32" s="380"/>
    </row>
    <row r="33" spans="1:7" ht="19.899999999999999" customHeight="1">
      <c r="A33" s="379"/>
      <c r="B33" s="382"/>
      <c r="C33" s="397"/>
      <c r="D33" s="405"/>
      <c r="E33" s="398"/>
      <c r="G33" s="380"/>
    </row>
    <row r="34" spans="1:7" ht="11.25" customHeight="1">
      <c r="A34" s="379"/>
      <c r="B34" s="382"/>
      <c r="C34" s="406" t="s">
        <v>362</v>
      </c>
      <c r="D34" s="384"/>
      <c r="E34" s="383"/>
      <c r="G34" s="380"/>
    </row>
    <row r="35" spans="1:7" ht="7.5" customHeight="1">
      <c r="A35" s="379"/>
      <c r="B35" s="382"/>
      <c r="C35" s="383"/>
      <c r="D35" s="384"/>
      <c r="E35" s="383"/>
      <c r="G35" s="380"/>
    </row>
    <row r="36" spans="1:7" ht="19.899999999999999" customHeight="1">
      <c r="A36" s="379"/>
      <c r="B36" s="396" t="s">
        <v>363</v>
      </c>
      <c r="C36" s="397"/>
      <c r="D36" s="405"/>
      <c r="E36" s="398"/>
      <c r="G36" s="380"/>
    </row>
    <row r="37" spans="1:7" ht="7.5" customHeight="1">
      <c r="A37" s="379"/>
      <c r="B37" s="382"/>
      <c r="C37" s="383"/>
      <c r="D37" s="384"/>
      <c r="E37" s="383"/>
      <c r="G37" s="380"/>
    </row>
    <row r="38" spans="1:7" ht="19.899999999999999" customHeight="1">
      <c r="A38" s="379"/>
      <c r="B38" s="396" t="s">
        <v>364</v>
      </c>
      <c r="C38" s="397"/>
      <c r="D38" s="405"/>
      <c r="E38" s="398"/>
      <c r="G38" s="380"/>
    </row>
    <row r="39" spans="1:7" ht="8.25" customHeight="1">
      <c r="A39" s="379"/>
      <c r="B39" s="382"/>
      <c r="C39" s="383"/>
      <c r="D39" s="384"/>
      <c r="E39" s="383"/>
      <c r="G39" s="380"/>
    </row>
    <row r="40" spans="1:7" ht="19.5" customHeight="1">
      <c r="A40" s="379"/>
      <c r="B40" s="396" t="s">
        <v>365</v>
      </c>
      <c r="C40" s="397"/>
      <c r="D40" s="405"/>
      <c r="E40" s="398"/>
      <c r="G40" s="380"/>
    </row>
    <row r="41" spans="1:7" ht="6" customHeight="1">
      <c r="A41" s="379"/>
      <c r="B41" s="382"/>
      <c r="C41" s="383"/>
      <c r="D41" s="384"/>
      <c r="E41" s="383"/>
      <c r="G41" s="380"/>
    </row>
    <row r="42" spans="1:7" s="394" customFormat="1" ht="6" customHeight="1">
      <c r="A42" s="388"/>
      <c r="B42" s="389"/>
      <c r="C42" s="390"/>
      <c r="D42" s="391"/>
      <c r="E42" s="390"/>
      <c r="F42" s="392"/>
      <c r="G42" s="393"/>
    </row>
    <row r="43" spans="1:7" ht="7.5" customHeight="1">
      <c r="A43" s="379"/>
      <c r="B43" s="382"/>
      <c r="C43" s="383"/>
      <c r="D43" s="384"/>
      <c r="E43" s="383"/>
      <c r="G43" s="380"/>
    </row>
    <row r="44" spans="1:7" ht="15.75">
      <c r="A44" s="379"/>
      <c r="B44" s="382"/>
      <c r="C44" s="383"/>
      <c r="D44" s="395" t="s">
        <v>741</v>
      </c>
      <c r="E44" s="383"/>
      <c r="G44" s="380"/>
    </row>
    <row r="45" spans="1:7" ht="9" customHeight="1">
      <c r="A45" s="379"/>
      <c r="B45" s="382"/>
      <c r="C45" s="383"/>
      <c r="D45" s="384"/>
      <c r="E45" s="383"/>
      <c r="G45" s="380"/>
    </row>
    <row r="46" spans="1:7" ht="27" customHeight="1">
      <c r="A46" s="379"/>
      <c r="B46" s="1906" t="s">
        <v>397</v>
      </c>
      <c r="C46" s="1906"/>
      <c r="D46" s="564"/>
      <c r="E46" s="565"/>
      <c r="F46" s="383" t="s">
        <v>366</v>
      </c>
      <c r="G46" s="380"/>
    </row>
    <row r="47" spans="1:7" ht="6" customHeight="1">
      <c r="A47" s="379"/>
      <c r="B47" s="563"/>
      <c r="C47" s="414"/>
      <c r="D47" s="386"/>
      <c r="E47" s="383"/>
      <c r="F47" s="383"/>
      <c r="G47" s="380"/>
    </row>
    <row r="48" spans="1:7" ht="27" customHeight="1">
      <c r="A48" s="379"/>
      <c r="B48" s="1906" t="s">
        <v>398</v>
      </c>
      <c r="C48" s="1906"/>
      <c r="D48" s="564"/>
      <c r="E48" s="565"/>
      <c r="F48" s="383" t="s">
        <v>366</v>
      </c>
      <c r="G48" s="380"/>
    </row>
    <row r="49" spans="1:7" ht="6" customHeight="1">
      <c r="A49" s="379"/>
      <c r="B49" s="563"/>
      <c r="C49" s="414"/>
      <c r="D49" s="386"/>
      <c r="E49" s="383"/>
      <c r="F49" s="383"/>
      <c r="G49" s="380"/>
    </row>
    <row r="50" spans="1:7" ht="27" customHeight="1">
      <c r="A50" s="379"/>
      <c r="B50" s="1906" t="s">
        <v>740</v>
      </c>
      <c r="C50" s="1906"/>
      <c r="D50" s="564"/>
      <c r="E50" s="565"/>
      <c r="F50" s="383" t="s">
        <v>366</v>
      </c>
      <c r="G50" s="380"/>
    </row>
    <row r="51" spans="1:7" ht="6" customHeight="1">
      <c r="A51" s="379"/>
      <c r="B51" s="413"/>
      <c r="C51" s="383"/>
      <c r="D51" s="386"/>
      <c r="E51" s="383"/>
      <c r="F51" s="383"/>
      <c r="G51" s="380"/>
    </row>
    <row r="52" spans="1:7" ht="20.25" customHeight="1">
      <c r="A52" s="379"/>
      <c r="B52" s="1904" t="s">
        <v>399</v>
      </c>
      <c r="C52" s="1904"/>
      <c r="D52" s="566"/>
      <c r="E52" s="567"/>
      <c r="F52" s="559" t="s">
        <v>366</v>
      </c>
      <c r="G52" s="380"/>
    </row>
    <row r="53" spans="1:7" ht="6" customHeight="1">
      <c r="A53" s="379"/>
      <c r="B53" s="560"/>
      <c r="C53" s="559"/>
      <c r="D53" s="561"/>
      <c r="E53" s="559"/>
      <c r="F53" s="559"/>
      <c r="G53" s="380"/>
    </row>
    <row r="54" spans="1:7" ht="20.25" customHeight="1">
      <c r="A54" s="379"/>
      <c r="B54" s="562" t="s">
        <v>929</v>
      </c>
      <c r="C54" s="559"/>
      <c r="D54" s="566"/>
      <c r="E54" s="567"/>
      <c r="F54" s="559" t="s">
        <v>366</v>
      </c>
      <c r="G54" s="380"/>
    </row>
    <row r="55" spans="1:7" ht="6" customHeight="1">
      <c r="A55" s="379"/>
      <c r="B55" s="382"/>
      <c r="C55" s="383"/>
      <c r="D55" s="561"/>
      <c r="E55" s="559"/>
      <c r="F55" s="383"/>
      <c r="G55" s="380"/>
    </row>
    <row r="56" spans="1:7" ht="20.25" customHeight="1" thickBot="1">
      <c r="A56" s="379"/>
      <c r="B56" s="1905" t="s">
        <v>367</v>
      </c>
      <c r="C56" s="1905"/>
      <c r="D56" s="568"/>
      <c r="E56" s="569"/>
      <c r="F56" s="559" t="s">
        <v>366</v>
      </c>
      <c r="G56" s="380"/>
    </row>
    <row r="57" spans="1:7" ht="15.75" thickTop="1">
      <c r="A57" s="379"/>
      <c r="B57" s="382"/>
      <c r="C57" s="383"/>
      <c r="E57" s="383"/>
      <c r="G57" s="380"/>
    </row>
    <row r="58" spans="1:7" ht="6" customHeight="1">
      <c r="A58" s="379"/>
      <c r="B58" s="382"/>
      <c r="C58" s="383"/>
      <c r="D58" s="386"/>
      <c r="E58" s="383"/>
      <c r="G58" s="380"/>
    </row>
    <row r="59" spans="1:7">
      <c r="A59" s="379"/>
      <c r="B59" s="382" t="s">
        <v>368</v>
      </c>
      <c r="C59" s="408"/>
      <c r="D59" s="403"/>
      <c r="E59" s="408"/>
      <c r="G59" s="380"/>
    </row>
    <row r="60" spans="1:7">
      <c r="A60" s="379"/>
      <c r="B60" s="382"/>
      <c r="C60" s="383"/>
      <c r="D60" s="384"/>
      <c r="E60" s="383"/>
      <c r="G60" s="380"/>
    </row>
    <row r="61" spans="1:7">
      <c r="A61" s="379"/>
      <c r="B61" s="382" t="s">
        <v>369</v>
      </c>
      <c r="C61" s="408"/>
      <c r="D61" s="403"/>
      <c r="E61" s="408"/>
      <c r="G61" s="380"/>
    </row>
    <row r="62" spans="1:7">
      <c r="A62" s="379"/>
      <c r="B62" s="382"/>
      <c r="C62" s="383"/>
      <c r="D62" s="384"/>
      <c r="E62" s="383"/>
      <c r="G62" s="380"/>
    </row>
    <row r="63" spans="1:7">
      <c r="A63" s="379"/>
      <c r="B63" s="382"/>
      <c r="C63" s="383"/>
      <c r="D63" s="384"/>
      <c r="E63" s="408"/>
      <c r="F63" s="409"/>
      <c r="G63" s="380"/>
    </row>
    <row r="64" spans="1:7">
      <c r="A64" s="379"/>
      <c r="B64" s="382"/>
      <c r="C64" s="383"/>
      <c r="D64" s="384"/>
      <c r="E64" s="410"/>
      <c r="F64" s="411"/>
      <c r="G64" s="380"/>
    </row>
    <row r="65" spans="1:7" ht="10.15" customHeight="1">
      <c r="A65" s="379"/>
      <c r="B65" s="382"/>
      <c r="C65" s="383"/>
      <c r="D65" s="384"/>
      <c r="E65" s="410"/>
      <c r="F65" s="411"/>
      <c r="G65" s="380"/>
    </row>
    <row r="66" spans="1:7">
      <c r="A66" s="379"/>
      <c r="B66" s="412"/>
      <c r="C66" s="383"/>
      <c r="D66" s="384"/>
      <c r="E66" s="408"/>
      <c r="F66" s="409"/>
      <c r="G66" s="380"/>
    </row>
    <row r="67" spans="1:7">
      <c r="A67" s="379"/>
      <c r="B67" s="413" t="s">
        <v>370</v>
      </c>
      <c r="C67" s="383"/>
      <c r="D67" s="384"/>
      <c r="E67" s="414" t="s">
        <v>371</v>
      </c>
      <c r="G67" s="380"/>
    </row>
    <row r="68" spans="1:7" s="378" customFormat="1" ht="9" customHeight="1" thickBot="1">
      <c r="A68" s="415"/>
      <c r="B68" s="416"/>
      <c r="C68" s="417"/>
      <c r="D68" s="418"/>
      <c r="E68" s="417"/>
      <c r="F68" s="419"/>
      <c r="G68" s="420"/>
    </row>
    <row r="69" spans="1:7" ht="34.9" customHeight="1" thickTop="1"/>
  </sheetData>
  <mergeCells count="8">
    <mergeCell ref="B2:F2"/>
    <mergeCell ref="A3:G3"/>
    <mergeCell ref="B52:C52"/>
    <mergeCell ref="B56:C56"/>
    <mergeCell ref="B46:C46"/>
    <mergeCell ref="B48:C48"/>
    <mergeCell ref="B50:C50"/>
    <mergeCell ref="C20:E20"/>
  </mergeCells>
  <phoneticPr fontId="13" type="noConversion"/>
  <printOptions horizontalCentered="1" verticalCentered="1"/>
  <pageMargins left="0.59055118110236227" right="0.27559055118110237" top="0.6692913385826772" bottom="0.78740157480314965" header="0.51181102362204722" footer="0.51181102362204722"/>
  <pageSetup paperSize="9" scale="82" orientation="portrait" useFirstPageNumber="1" horizontalDpi="300" verticalDpi="4294967292" r:id="rId1"/>
  <headerFooter alignWithMargins="0">
    <oddFooter>&amp;L&amp;6Arbeitshilfen BoGwS&amp;C &amp;R&amp;6&amp;A,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workbookViewId="0">
      <selection activeCell="A32" sqref="A32"/>
    </sheetView>
  </sheetViews>
  <sheetFormatPr baseColWidth="10" defaultColWidth="11.5703125" defaultRowHeight="15"/>
  <cols>
    <col min="1" max="1" width="8.28515625" style="643" customWidth="1"/>
    <col min="2" max="2" width="14" style="422" customWidth="1"/>
    <col min="3" max="3" width="17.42578125" style="407" customWidth="1"/>
    <col min="4" max="4" width="10.7109375" style="422" customWidth="1"/>
    <col min="5" max="5" width="21.7109375" style="385" customWidth="1"/>
    <col min="6" max="6" width="6.7109375" style="422" customWidth="1"/>
    <col min="7" max="7" width="5.7109375" style="422" customWidth="1"/>
    <col min="8" max="8" width="9" style="422" customWidth="1"/>
    <col min="9" max="9" width="2.5703125" style="422" hidden="1" customWidth="1"/>
    <col min="10" max="16384" width="11.5703125" style="422"/>
  </cols>
  <sheetData>
    <row r="1" spans="1:9" s="577" customFormat="1" ht="27" customHeight="1">
      <c r="A1" s="602" t="s">
        <v>404</v>
      </c>
      <c r="B1" s="603"/>
      <c r="C1" s="603"/>
      <c r="D1" s="603"/>
      <c r="E1" s="604"/>
      <c r="F1" s="605"/>
      <c r="G1" s="605"/>
      <c r="H1" s="606"/>
      <c r="I1" s="607"/>
    </row>
    <row r="2" spans="1:9" s="611" customFormat="1" ht="19.5" customHeight="1">
      <c r="A2" s="600" t="str">
        <f>Bez_Phase</f>
        <v>II / FB</v>
      </c>
      <c r="B2" s="578"/>
      <c r="C2" s="608"/>
      <c r="D2" s="576"/>
      <c r="E2" s="576"/>
      <c r="F2" s="577"/>
      <c r="G2" s="577"/>
      <c r="H2" s="609"/>
      <c r="I2" s="610"/>
    </row>
    <row r="3" spans="1:9" s="611" customFormat="1" ht="15" customHeight="1">
      <c r="A3" s="612" t="s">
        <v>706</v>
      </c>
      <c r="B3" s="577"/>
      <c r="C3" s="601" t="str">
        <f>Lieg_name</f>
        <v>XXXABCXXX</v>
      </c>
      <c r="D3" s="578"/>
      <c r="E3" s="577"/>
      <c r="F3" s="577"/>
      <c r="G3" s="577"/>
      <c r="H3" s="609"/>
      <c r="I3" s="610"/>
    </row>
    <row r="4" spans="1:9" s="611" customFormat="1" ht="15" customHeight="1">
      <c r="A4" s="612" t="s">
        <v>990</v>
      </c>
      <c r="B4" s="577"/>
      <c r="C4" s="601">
        <f>'Deckblatt Allg.'!LGKNR</f>
        <v>123456789</v>
      </c>
      <c r="D4" s="578"/>
      <c r="E4" s="577"/>
      <c r="F4" s="577"/>
      <c r="G4" s="577"/>
      <c r="H4" s="609"/>
      <c r="I4" s="613"/>
    </row>
    <row r="5" spans="1:9">
      <c r="A5" s="1910" t="s">
        <v>34</v>
      </c>
      <c r="B5" s="1911"/>
      <c r="C5" s="1911"/>
      <c r="D5" s="1911"/>
      <c r="E5" s="1911"/>
      <c r="F5" s="1911"/>
      <c r="G5" s="1911"/>
      <c r="H5" s="1912"/>
      <c r="I5" s="614"/>
    </row>
    <row r="6" spans="1:9" ht="35.25" customHeight="1">
      <c r="A6" s="1913"/>
      <c r="B6" s="1914"/>
      <c r="C6" s="1914"/>
      <c r="D6" s="1914"/>
      <c r="E6" s="1914"/>
      <c r="F6" s="1914"/>
      <c r="G6" s="1914"/>
      <c r="H6" s="1915"/>
      <c r="I6" s="614"/>
    </row>
    <row r="7" spans="1:9">
      <c r="A7" s="615" t="s">
        <v>27</v>
      </c>
      <c r="B7" s="616"/>
      <c r="C7" s="385"/>
      <c r="D7" s="616"/>
      <c r="E7" s="616"/>
      <c r="F7" s="616"/>
      <c r="G7" s="616"/>
      <c r="H7" s="617"/>
      <c r="I7" s="614"/>
    </row>
    <row r="8" spans="1:9">
      <c r="A8" s="618"/>
      <c r="B8" s="616"/>
      <c r="C8" s="616"/>
      <c r="D8" s="616"/>
      <c r="E8" s="616"/>
      <c r="F8" s="616"/>
      <c r="G8" s="616"/>
      <c r="H8" s="617"/>
      <c r="I8" s="614"/>
    </row>
    <row r="9" spans="1:9">
      <c r="A9" s="619" t="s">
        <v>33</v>
      </c>
      <c r="B9" s="616"/>
      <c r="C9" s="616"/>
      <c r="D9" s="616"/>
      <c r="E9" s="616"/>
      <c r="F9" s="616"/>
      <c r="G9" s="616"/>
      <c r="H9" s="617"/>
      <c r="I9" s="614"/>
    </row>
    <row r="10" spans="1:9">
      <c r="A10" s="1916" t="s">
        <v>394</v>
      </c>
      <c r="B10" s="1917"/>
      <c r="C10" s="1917"/>
      <c r="D10" s="1917"/>
      <c r="E10" s="1917"/>
      <c r="F10" s="1917"/>
      <c r="G10" s="1917"/>
      <c r="H10" s="1918"/>
      <c r="I10" s="614"/>
    </row>
    <row r="11" spans="1:9">
      <c r="A11" s="1916"/>
      <c r="B11" s="1917"/>
      <c r="C11" s="1917"/>
      <c r="D11" s="1917"/>
      <c r="E11" s="1917"/>
      <c r="F11" s="1917"/>
      <c r="G11" s="1917"/>
      <c r="H11" s="1918"/>
      <c r="I11" s="614"/>
    </row>
    <row r="12" spans="1:9">
      <c r="A12" s="1916"/>
      <c r="B12" s="1917"/>
      <c r="C12" s="1917"/>
      <c r="D12" s="1917"/>
      <c r="E12" s="1917"/>
      <c r="F12" s="1917"/>
      <c r="G12" s="1917"/>
      <c r="H12" s="1918"/>
      <c r="I12" s="614"/>
    </row>
    <row r="13" spans="1:9">
      <c r="A13" s="1916"/>
      <c r="B13" s="1917"/>
      <c r="C13" s="1917"/>
      <c r="D13" s="1917"/>
      <c r="E13" s="1917"/>
      <c r="F13" s="1917"/>
      <c r="G13" s="1917"/>
      <c r="H13" s="1918"/>
      <c r="I13" s="614"/>
    </row>
    <row r="14" spans="1:9" ht="29.25" customHeight="1">
      <c r="A14" s="1916"/>
      <c r="B14" s="1917"/>
      <c r="C14" s="1917"/>
      <c r="D14" s="1917"/>
      <c r="E14" s="1917"/>
      <c r="F14" s="1917"/>
      <c r="G14" s="1917"/>
      <c r="H14" s="1918"/>
      <c r="I14" s="614"/>
    </row>
    <row r="15" spans="1:9">
      <c r="A15" s="618"/>
      <c r="B15" s="616"/>
      <c r="C15" s="616"/>
      <c r="D15" s="616"/>
      <c r="E15" s="616"/>
      <c r="F15" s="616"/>
      <c r="G15" s="616"/>
      <c r="H15" s="617"/>
      <c r="I15" s="614"/>
    </row>
    <row r="16" spans="1:9">
      <c r="A16" s="620" t="s">
        <v>28</v>
      </c>
      <c r="B16" s="616"/>
      <c r="C16" s="616"/>
      <c r="D16" s="621"/>
      <c r="E16" s="621"/>
      <c r="F16" s="621"/>
      <c r="G16" s="621"/>
      <c r="H16" s="622"/>
      <c r="I16" s="621"/>
    </row>
    <row r="17" spans="1:9">
      <c r="A17" s="618"/>
      <c r="B17" s="616"/>
      <c r="C17" s="616"/>
      <c r="D17" s="623" t="s">
        <v>403</v>
      </c>
      <c r="E17" s="624"/>
      <c r="F17" s="616"/>
      <c r="G17" s="616"/>
      <c r="H17" s="617"/>
      <c r="I17" s="614"/>
    </row>
    <row r="18" spans="1:9">
      <c r="A18" s="625" t="s">
        <v>29</v>
      </c>
      <c r="B18" s="626"/>
      <c r="C18" s="626"/>
      <c r="D18" s="627"/>
      <c r="E18" s="628" t="s">
        <v>30</v>
      </c>
      <c r="F18" s="626"/>
      <c r="G18" s="626"/>
      <c r="H18" s="629"/>
      <c r="I18" s="626"/>
    </row>
    <row r="19" spans="1:9">
      <c r="A19" s="618"/>
      <c r="B19" s="616"/>
      <c r="C19" s="616"/>
      <c r="D19" s="630"/>
      <c r="E19" s="616"/>
      <c r="F19" s="616"/>
      <c r="G19" s="616"/>
      <c r="H19" s="617"/>
      <c r="I19" s="614"/>
    </row>
    <row r="20" spans="1:9" s="632" customFormat="1">
      <c r="A20" s="618"/>
      <c r="B20" s="616"/>
      <c r="C20" s="616"/>
      <c r="D20" s="631"/>
      <c r="E20" s="616"/>
      <c r="F20" s="616"/>
      <c r="G20" s="616"/>
      <c r="H20" s="617"/>
      <c r="I20" s="614"/>
    </row>
    <row r="21" spans="1:9">
      <c r="A21" s="618"/>
      <c r="B21" s="616"/>
      <c r="C21" s="616"/>
      <c r="D21" s="631"/>
      <c r="E21" s="616"/>
      <c r="F21" s="616"/>
      <c r="G21" s="616"/>
      <c r="H21" s="617"/>
      <c r="I21" s="614"/>
    </row>
    <row r="22" spans="1:9">
      <c r="A22" s="618"/>
      <c r="B22" s="616"/>
      <c r="C22" s="616"/>
      <c r="D22" s="631"/>
      <c r="E22" s="616"/>
      <c r="F22" s="616"/>
      <c r="G22" s="616"/>
      <c r="H22" s="617"/>
      <c r="I22" s="614"/>
    </row>
    <row r="23" spans="1:9">
      <c r="A23" s="618"/>
      <c r="B23" s="616"/>
      <c r="C23" s="616"/>
      <c r="D23" s="631"/>
      <c r="E23" s="616"/>
      <c r="F23" s="616"/>
      <c r="G23" s="616"/>
      <c r="H23" s="617"/>
      <c r="I23" s="614"/>
    </row>
    <row r="24" spans="1:9">
      <c r="A24" s="618"/>
      <c r="B24" s="616"/>
      <c r="C24" s="616"/>
      <c r="D24" s="631"/>
      <c r="E24" s="616"/>
      <c r="F24" s="616"/>
      <c r="G24" s="616"/>
      <c r="H24" s="617"/>
      <c r="I24" s="614"/>
    </row>
    <row r="25" spans="1:9">
      <c r="A25" s="633"/>
      <c r="B25" s="621"/>
      <c r="C25" s="621"/>
      <c r="D25" s="634"/>
      <c r="E25" s="621"/>
      <c r="F25" s="621"/>
      <c r="G25" s="621"/>
      <c r="H25" s="622"/>
      <c r="I25" s="621"/>
    </row>
    <row r="26" spans="1:9">
      <c r="A26" s="618"/>
      <c r="B26" s="616"/>
      <c r="C26" s="616"/>
      <c r="D26" s="616"/>
      <c r="E26" s="616"/>
      <c r="F26" s="616"/>
      <c r="G26" s="616"/>
      <c r="H26" s="617"/>
      <c r="I26" s="614"/>
    </row>
    <row r="27" spans="1:9">
      <c r="A27" s="619" t="s">
        <v>31</v>
      </c>
      <c r="B27" s="616"/>
      <c r="C27" s="616"/>
      <c r="D27" s="621"/>
      <c r="E27" s="621"/>
      <c r="F27" s="621"/>
      <c r="G27" s="621"/>
      <c r="H27" s="622"/>
      <c r="I27" s="621"/>
    </row>
    <row r="28" spans="1:9">
      <c r="A28" s="618"/>
      <c r="B28" s="616"/>
      <c r="C28" s="616"/>
      <c r="D28" s="623" t="s">
        <v>403</v>
      </c>
      <c r="E28" s="635"/>
      <c r="F28" s="616"/>
      <c r="G28" s="616"/>
      <c r="H28" s="617"/>
      <c r="I28" s="614"/>
    </row>
    <row r="29" spans="1:9">
      <c r="A29" s="625" t="s">
        <v>29</v>
      </c>
      <c r="B29" s="626"/>
      <c r="C29" s="626"/>
      <c r="D29" s="627"/>
      <c r="E29" s="628" t="s">
        <v>30</v>
      </c>
      <c r="F29" s="626"/>
      <c r="G29" s="626"/>
      <c r="H29" s="629"/>
      <c r="I29" s="626"/>
    </row>
    <row r="30" spans="1:9">
      <c r="A30" s="618"/>
      <c r="B30" s="616"/>
      <c r="C30" s="616"/>
      <c r="D30" s="630"/>
      <c r="E30" s="616"/>
      <c r="F30" s="616"/>
      <c r="G30" s="616"/>
      <c r="H30" s="617"/>
      <c r="I30" s="614"/>
    </row>
    <row r="31" spans="1:9">
      <c r="A31" s="618"/>
      <c r="B31" s="616"/>
      <c r="C31" s="616"/>
      <c r="D31" s="631"/>
      <c r="E31" s="616"/>
      <c r="F31" s="616"/>
      <c r="G31" s="616"/>
      <c r="H31" s="617"/>
      <c r="I31" s="614"/>
    </row>
    <row r="32" spans="1:9">
      <c r="A32" s="618"/>
      <c r="B32" s="616"/>
      <c r="C32" s="616"/>
      <c r="D32" s="631"/>
      <c r="E32" s="616"/>
      <c r="F32" s="616"/>
      <c r="G32" s="616"/>
      <c r="H32" s="617"/>
      <c r="I32" s="614"/>
    </row>
    <row r="33" spans="1:9">
      <c r="A33" s="618"/>
      <c r="B33" s="616"/>
      <c r="C33" s="616"/>
      <c r="D33" s="631"/>
      <c r="E33" s="616"/>
      <c r="F33" s="616"/>
      <c r="G33" s="616"/>
      <c r="H33" s="617"/>
      <c r="I33" s="614"/>
    </row>
    <row r="34" spans="1:9">
      <c r="A34" s="618"/>
      <c r="B34" s="616"/>
      <c r="C34" s="616"/>
      <c r="D34" s="631"/>
      <c r="E34" s="616"/>
      <c r="F34" s="616"/>
      <c r="G34" s="616"/>
      <c r="H34" s="617"/>
      <c r="I34" s="614"/>
    </row>
    <row r="35" spans="1:9">
      <c r="A35" s="618"/>
      <c r="B35" s="616"/>
      <c r="C35" s="616"/>
      <c r="D35" s="631"/>
      <c r="E35" s="616"/>
      <c r="F35" s="616"/>
      <c r="G35" s="616"/>
      <c r="H35" s="617"/>
      <c r="I35" s="614"/>
    </row>
    <row r="36" spans="1:9">
      <c r="A36" s="633"/>
      <c r="B36" s="621"/>
      <c r="C36" s="621"/>
      <c r="D36" s="634"/>
      <c r="E36" s="621"/>
      <c r="F36" s="621"/>
      <c r="G36" s="621"/>
      <c r="H36" s="622"/>
      <c r="I36" s="621"/>
    </row>
    <row r="37" spans="1:9">
      <c r="A37" s="618"/>
      <c r="B37" s="616"/>
      <c r="C37" s="616"/>
      <c r="D37" s="616"/>
      <c r="E37" s="616"/>
      <c r="F37" s="616"/>
      <c r="G37" s="616"/>
      <c r="H37" s="617"/>
      <c r="I37" s="614"/>
    </row>
    <row r="38" spans="1:9" s="632" customFormat="1">
      <c r="A38" s="619" t="s">
        <v>32</v>
      </c>
      <c r="B38" s="616"/>
      <c r="C38" s="616"/>
      <c r="D38" s="621"/>
      <c r="E38" s="621"/>
      <c r="F38" s="621"/>
      <c r="G38" s="621"/>
      <c r="H38" s="622"/>
      <c r="I38" s="621"/>
    </row>
    <row r="39" spans="1:9">
      <c r="A39" s="618"/>
      <c r="B39" s="616"/>
      <c r="C39" s="616"/>
      <c r="D39" s="623" t="s">
        <v>403</v>
      </c>
      <c r="E39" s="635"/>
      <c r="F39" s="616"/>
      <c r="G39" s="616"/>
      <c r="H39" s="617"/>
      <c r="I39" s="614"/>
    </row>
    <row r="40" spans="1:9">
      <c r="A40" s="625" t="s">
        <v>29</v>
      </c>
      <c r="B40" s="626"/>
      <c r="C40" s="626"/>
      <c r="D40" s="627"/>
      <c r="E40" s="628" t="s">
        <v>30</v>
      </c>
      <c r="F40" s="626"/>
      <c r="G40" s="626"/>
      <c r="H40" s="629"/>
      <c r="I40" s="626"/>
    </row>
    <row r="41" spans="1:9">
      <c r="A41" s="618"/>
      <c r="B41" s="616"/>
      <c r="C41" s="616"/>
      <c r="D41" s="630"/>
      <c r="E41" s="616"/>
      <c r="F41" s="616"/>
      <c r="G41" s="616"/>
      <c r="H41" s="617"/>
      <c r="I41" s="614"/>
    </row>
    <row r="42" spans="1:9">
      <c r="A42" s="618"/>
      <c r="B42" s="616"/>
      <c r="C42" s="616"/>
      <c r="D42" s="631"/>
      <c r="E42" s="616"/>
      <c r="F42" s="616"/>
      <c r="G42" s="616"/>
      <c r="H42" s="617"/>
      <c r="I42" s="614"/>
    </row>
    <row r="43" spans="1:9">
      <c r="A43" s="618"/>
      <c r="B43" s="616"/>
      <c r="C43" s="616"/>
      <c r="D43" s="631"/>
      <c r="E43" s="616"/>
      <c r="F43" s="616"/>
      <c r="G43" s="616"/>
      <c r="H43" s="617"/>
      <c r="I43" s="614"/>
    </row>
    <row r="44" spans="1:9">
      <c r="A44" s="618"/>
      <c r="B44" s="616"/>
      <c r="C44" s="616"/>
      <c r="D44" s="631"/>
      <c r="E44" s="616"/>
      <c r="F44" s="616"/>
      <c r="G44" s="616"/>
      <c r="H44" s="617"/>
      <c r="I44" s="614"/>
    </row>
    <row r="45" spans="1:9">
      <c r="A45" s="618"/>
      <c r="B45" s="616"/>
      <c r="C45" s="616"/>
      <c r="D45" s="631"/>
      <c r="E45" s="616"/>
      <c r="F45" s="616"/>
      <c r="G45" s="616"/>
      <c r="H45" s="617"/>
      <c r="I45" s="614"/>
    </row>
    <row r="46" spans="1:9">
      <c r="A46" s="636"/>
      <c r="B46" s="637"/>
      <c r="C46" s="637"/>
      <c r="D46" s="638"/>
      <c r="E46" s="637"/>
      <c r="F46" s="637"/>
      <c r="G46" s="637"/>
      <c r="H46" s="639"/>
      <c r="I46" s="614"/>
    </row>
    <row r="47" spans="1:9">
      <c r="A47" s="618"/>
      <c r="B47" s="616"/>
      <c r="C47" s="616"/>
      <c r="D47" s="616"/>
      <c r="E47" s="616"/>
      <c r="F47" s="616"/>
      <c r="G47" s="616"/>
      <c r="H47" s="617"/>
      <c r="I47" s="614"/>
    </row>
    <row r="48" spans="1:9" s="632" customFormat="1">
      <c r="A48" s="619" t="s">
        <v>405</v>
      </c>
      <c r="B48" s="616"/>
      <c r="C48" s="616"/>
      <c r="D48" s="621"/>
      <c r="E48" s="621"/>
      <c r="F48" s="621"/>
      <c r="G48" s="621"/>
      <c r="H48" s="622"/>
      <c r="I48" s="621"/>
    </row>
    <row r="49" spans="1:9">
      <c r="A49" s="618"/>
      <c r="B49" s="616"/>
      <c r="C49" s="616"/>
      <c r="D49" s="623" t="s">
        <v>403</v>
      </c>
      <c r="E49" s="635"/>
      <c r="F49" s="616"/>
      <c r="G49" s="616"/>
      <c r="H49" s="617"/>
      <c r="I49" s="614"/>
    </row>
    <row r="50" spans="1:9">
      <c r="A50" s="625" t="s">
        <v>29</v>
      </c>
      <c r="B50" s="626"/>
      <c r="C50" s="626"/>
      <c r="D50" s="627"/>
      <c r="E50" s="628" t="s">
        <v>30</v>
      </c>
      <c r="F50" s="626"/>
      <c r="G50" s="626"/>
      <c r="H50" s="629"/>
      <c r="I50" s="626"/>
    </row>
    <row r="51" spans="1:9">
      <c r="A51" s="618"/>
      <c r="B51" s="616"/>
      <c r="C51" s="616"/>
      <c r="D51" s="630"/>
      <c r="E51" s="616"/>
      <c r="F51" s="616"/>
      <c r="G51" s="616"/>
      <c r="H51" s="617"/>
      <c r="I51" s="614"/>
    </row>
    <row r="52" spans="1:9">
      <c r="A52" s="618"/>
      <c r="B52" s="616"/>
      <c r="C52" s="616"/>
      <c r="D52" s="631"/>
      <c r="E52" s="616"/>
      <c r="F52" s="616"/>
      <c r="G52" s="616"/>
      <c r="H52" s="617"/>
      <c r="I52" s="614"/>
    </row>
    <row r="53" spans="1:9">
      <c r="A53" s="618"/>
      <c r="B53" s="616"/>
      <c r="C53" s="616"/>
      <c r="D53" s="631"/>
      <c r="E53" s="616"/>
      <c r="F53" s="616"/>
      <c r="G53" s="616"/>
      <c r="H53" s="617"/>
      <c r="I53" s="614"/>
    </row>
    <row r="54" spans="1:9">
      <c r="A54" s="618"/>
      <c r="B54" s="616"/>
      <c r="C54" s="616"/>
      <c r="D54" s="631"/>
      <c r="E54" s="616"/>
      <c r="F54" s="616"/>
      <c r="G54" s="616"/>
      <c r="H54" s="617"/>
      <c r="I54" s="614"/>
    </row>
    <row r="55" spans="1:9">
      <c r="A55" s="618"/>
      <c r="B55" s="616"/>
      <c r="C55" s="616"/>
      <c r="D55" s="631"/>
      <c r="E55" s="616"/>
      <c r="F55" s="616"/>
      <c r="G55" s="616"/>
      <c r="H55" s="617"/>
      <c r="I55" s="614"/>
    </row>
    <row r="56" spans="1:9">
      <c r="A56" s="636"/>
      <c r="B56" s="637"/>
      <c r="C56" s="637"/>
      <c r="D56" s="638"/>
      <c r="E56" s="637"/>
      <c r="F56" s="637"/>
      <c r="G56" s="637"/>
      <c r="H56" s="639"/>
      <c r="I56" s="614"/>
    </row>
    <row r="57" spans="1:9">
      <c r="A57" s="640"/>
      <c r="B57" s="385"/>
      <c r="C57" s="386"/>
      <c r="D57" s="385"/>
      <c r="F57" s="385"/>
    </row>
    <row r="58" spans="1:9">
      <c r="A58" s="640"/>
      <c r="B58" s="385"/>
      <c r="C58" s="386"/>
      <c r="D58" s="385"/>
      <c r="F58" s="385"/>
    </row>
    <row r="59" spans="1:9" ht="6" customHeight="1">
      <c r="A59" s="640"/>
      <c r="B59" s="385"/>
      <c r="C59" s="386"/>
      <c r="D59" s="385"/>
      <c r="F59" s="385"/>
    </row>
    <row r="60" spans="1:9">
      <c r="A60" s="640"/>
      <c r="B60" s="385"/>
      <c r="C60" s="386"/>
      <c r="D60" s="385"/>
      <c r="F60" s="385"/>
    </row>
    <row r="61" spans="1:9">
      <c r="A61" s="640"/>
      <c r="B61" s="385"/>
      <c r="C61" s="386"/>
      <c r="D61" s="641"/>
      <c r="E61" s="641"/>
      <c r="F61" s="385"/>
    </row>
    <row r="62" spans="1:9" ht="10.15" customHeight="1">
      <c r="A62" s="640"/>
      <c r="B62" s="385"/>
      <c r="C62" s="386"/>
      <c r="D62" s="641"/>
      <c r="E62" s="641"/>
      <c r="F62" s="385"/>
    </row>
    <row r="63" spans="1:9">
      <c r="A63" s="640"/>
      <c r="B63" s="385"/>
      <c r="C63" s="386"/>
      <c r="D63" s="385"/>
      <c r="F63" s="385"/>
    </row>
    <row r="64" spans="1:9">
      <c r="A64" s="386"/>
      <c r="B64" s="385"/>
      <c r="C64" s="386"/>
      <c r="D64" s="642"/>
      <c r="F64" s="385"/>
    </row>
    <row r="65" ht="34.9" customHeight="1"/>
  </sheetData>
  <sheetProtection sheet="1" objects="1" scenarios="1"/>
  <mergeCells count="2">
    <mergeCell ref="A5:H6"/>
    <mergeCell ref="A10:H14"/>
  </mergeCells>
  <phoneticPr fontId="13" type="noConversion"/>
  <printOptions horizontalCentered="1" verticalCentered="1"/>
  <pageMargins left="0.59055118110236227" right="0.27559055118110237" top="0.6692913385826772" bottom="0.78740157480314965" header="0.51181102362204722" footer="0.51181102362204722"/>
  <pageSetup paperSize="9" scale="85" orientation="portrait" useFirstPageNumber="1" horizontalDpi="300" verticalDpi="4294967292" r:id="rId1"/>
  <headerFooter alignWithMargins="0">
    <oddFooter>&amp;L&amp;6Arbeitshilfen BoGwS&amp;C &amp;R&amp;6&amp;A,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opLeftCell="A25" workbookViewId="0">
      <selection activeCell="D37" sqref="D37"/>
    </sheetView>
  </sheetViews>
  <sheetFormatPr baseColWidth="10" defaultColWidth="11.5703125" defaultRowHeight="12.75"/>
  <cols>
    <col min="1" max="1" width="3.7109375" style="194" customWidth="1"/>
    <col min="2" max="2" width="3.7109375" style="196" customWidth="1"/>
    <col min="3" max="3" width="2.7109375" style="197" customWidth="1"/>
    <col min="4" max="4" width="11.7109375" style="198" customWidth="1"/>
    <col min="5" max="5" width="50.85546875" style="198" customWidth="1"/>
    <col min="6" max="6" width="9.7109375" style="199" customWidth="1"/>
    <col min="7" max="7" width="1.28515625" style="198" customWidth="1"/>
    <col min="8" max="8" width="12.5703125" style="349" customWidth="1"/>
    <col min="9" max="16384" width="11.5703125" style="198"/>
  </cols>
  <sheetData>
    <row r="1" spans="1:9" s="447" customFormat="1" ht="15.75" customHeight="1">
      <c r="A1" s="1919" t="s">
        <v>995</v>
      </c>
      <c r="B1" s="1919"/>
      <c r="C1" s="1919"/>
      <c r="D1" s="1920"/>
      <c r="E1" s="1921"/>
      <c r="F1" s="1332"/>
      <c r="G1" s="1238"/>
      <c r="H1" s="1430"/>
      <c r="I1" s="579"/>
    </row>
    <row r="2" spans="1:9" s="447" customFormat="1" ht="15.75" customHeight="1">
      <c r="A2" s="1431" t="str">
        <f>Bez_Phase</f>
        <v>II / FB</v>
      </c>
      <c r="B2" s="1432"/>
      <c r="C2" s="1433"/>
      <c r="D2" s="1434"/>
      <c r="E2" s="1434"/>
      <c r="F2" s="1332"/>
      <c r="G2" s="1238"/>
      <c r="H2" s="1430"/>
      <c r="I2" s="579"/>
    </row>
    <row r="3" spans="1:9" s="581" customFormat="1" ht="15.75" customHeight="1">
      <c r="A3" s="1435" t="s">
        <v>706</v>
      </c>
      <c r="B3" s="1432"/>
      <c r="C3" s="1432"/>
      <c r="D3" s="1436"/>
      <c r="E3" s="1437" t="str">
        <f>Lieg_name</f>
        <v>XXXABCXXX</v>
      </c>
      <c r="F3" s="1244"/>
      <c r="G3" s="1244"/>
      <c r="H3" s="1438"/>
      <c r="I3" s="575"/>
    </row>
    <row r="4" spans="1:9" s="581" customFormat="1" ht="12.75" customHeight="1">
      <c r="A4" s="1435" t="s">
        <v>990</v>
      </c>
      <c r="B4" s="1432"/>
      <c r="C4" s="1432"/>
      <c r="D4" s="1436"/>
      <c r="E4" s="1437">
        <f>'Deckblatt Allg.'!LGKNR</f>
        <v>123456789</v>
      </c>
      <c r="F4" s="1244"/>
      <c r="G4" s="1244"/>
      <c r="H4" s="1438"/>
      <c r="I4" s="575"/>
    </row>
    <row r="5" spans="1:9" s="27" customFormat="1" ht="9.75" customHeight="1">
      <c r="A5" s="1"/>
      <c r="B5" s="2"/>
      <c r="C5" s="10"/>
      <c r="D5" s="7"/>
      <c r="E5" s="7"/>
      <c r="F5" s="7"/>
      <c r="G5" s="1"/>
      <c r="H5" s="1439"/>
      <c r="I5" s="8"/>
    </row>
    <row r="6" spans="1:9" s="183" customFormat="1">
      <c r="A6" s="1440" t="s">
        <v>991</v>
      </c>
      <c r="B6" s="1340" t="s">
        <v>996</v>
      </c>
      <c r="C6" s="1441"/>
      <c r="D6" s="1441"/>
      <c r="E6" s="1441"/>
      <c r="F6" s="1342"/>
      <c r="G6" s="1340"/>
      <c r="H6" s="1442"/>
    </row>
    <row r="7" spans="1:9" s="184" customFormat="1" ht="4.5" customHeight="1">
      <c r="A7" s="1443"/>
      <c r="B7" s="1365"/>
      <c r="C7" s="1444"/>
      <c r="D7" s="1445"/>
      <c r="E7" s="1445"/>
      <c r="F7" s="1446"/>
      <c r="G7" s="1445"/>
      <c r="H7" s="1447"/>
    </row>
    <row r="8" spans="1:9" s="187" customFormat="1" ht="18" customHeight="1">
      <c r="A8" s="1448" t="s">
        <v>769</v>
      </c>
      <c r="B8" s="49"/>
      <c r="C8" s="49"/>
      <c r="D8" s="1449" t="s">
        <v>173</v>
      </c>
      <c r="E8" s="49"/>
      <c r="F8" s="1336"/>
      <c r="G8" s="1350"/>
      <c r="H8" s="1450"/>
    </row>
    <row r="9" spans="1:9" s="187" customFormat="1" ht="18" customHeight="1">
      <c r="A9" s="1143"/>
      <c r="B9" s="1144"/>
      <c r="C9" s="203"/>
      <c r="D9" s="207"/>
      <c r="E9" s="207"/>
      <c r="F9" s="1336"/>
      <c r="G9" s="1350"/>
      <c r="H9" s="1450"/>
    </row>
    <row r="10" spans="1:9" s="191" customFormat="1" ht="18" customHeight="1" thickBot="1">
      <c r="A10" s="1146">
        <v>1</v>
      </c>
      <c r="B10" s="1451" t="s">
        <v>996</v>
      </c>
      <c r="C10" s="218" t="s">
        <v>996</v>
      </c>
      <c r="D10" s="216" t="str">
        <f>'Ing 1 - 2'!G9</f>
        <v>Auswertung von Daten aus früheren Untersuchungen</v>
      </c>
      <c r="E10" s="216"/>
      <c r="F10" s="219" t="s">
        <v>913</v>
      </c>
      <c r="G10" s="216"/>
      <c r="H10" s="1452"/>
    </row>
    <row r="11" spans="1:9" s="185" customFormat="1" ht="18" customHeight="1" thickTop="1">
      <c r="A11" s="1348"/>
      <c r="B11" s="1453"/>
      <c r="C11" s="213"/>
      <c r="D11" s="1454" t="s">
        <v>996</v>
      </c>
      <c r="E11" s="1454"/>
      <c r="F11" s="209"/>
      <c r="G11" s="207"/>
      <c r="H11" s="1361"/>
    </row>
    <row r="12" spans="1:9" s="190" customFormat="1" ht="18" customHeight="1" thickBot="1">
      <c r="A12" s="1146">
        <v>2</v>
      </c>
      <c r="B12" s="1451" t="s">
        <v>996</v>
      </c>
      <c r="C12" s="218" t="s">
        <v>996</v>
      </c>
      <c r="D12" s="216" t="str">
        <f>'Ing 1 - 2'!G21</f>
        <v>Vorbereitung der Geländearbeiten</v>
      </c>
      <c r="E12" s="216"/>
      <c r="F12" s="219" t="s">
        <v>914</v>
      </c>
      <c r="G12" s="216"/>
      <c r="H12" s="1455"/>
    </row>
    <row r="13" spans="1:9" s="185" customFormat="1" ht="18" customHeight="1" thickTop="1">
      <c r="A13" s="1143"/>
      <c r="B13" s="1144"/>
      <c r="C13" s="208"/>
      <c r="D13" s="204"/>
      <c r="E13" s="204"/>
      <c r="F13" s="209"/>
      <c r="G13" s="207"/>
      <c r="H13" s="1361"/>
    </row>
    <row r="14" spans="1:9" s="220" customFormat="1" ht="18" customHeight="1">
      <c r="A14" s="1139">
        <v>3</v>
      </c>
      <c r="B14" s="1140" t="s">
        <v>996</v>
      </c>
      <c r="C14" s="221"/>
      <c r="D14" s="210" t="str">
        <f>'Ing 3'!G9</f>
        <v>Geländearbeiten</v>
      </c>
      <c r="E14" s="210"/>
      <c r="F14" s="212" t="s">
        <v>996</v>
      </c>
      <c r="H14" s="1456"/>
    </row>
    <row r="15" spans="1:9" s="200" customFormat="1" ht="18" customHeight="1">
      <c r="A15" s="1141">
        <v>3</v>
      </c>
      <c r="B15" s="1142">
        <v>1</v>
      </c>
      <c r="C15" s="201" t="s">
        <v>996</v>
      </c>
      <c r="D15" s="51" t="str">
        <f>'Ing 3'!G11</f>
        <v>Aufschlüsse</v>
      </c>
      <c r="E15" s="51"/>
      <c r="F15" s="202"/>
      <c r="H15" s="1457"/>
    </row>
    <row r="16" spans="1:9" s="200" customFormat="1" ht="18" customHeight="1">
      <c r="A16" s="1141">
        <v>3</v>
      </c>
      <c r="B16" s="1142">
        <v>2</v>
      </c>
      <c r="C16" s="201" t="s">
        <v>996</v>
      </c>
      <c r="D16" s="1922" t="str">
        <f>'Ing 3'!G90</f>
        <v>Ausbau von Kleinbohrungen zu Grundwasser-/ Sickerwasser-/ Bodenluftmessstellen</v>
      </c>
      <c r="E16" s="1922"/>
      <c r="F16" s="1922"/>
      <c r="H16" s="1457"/>
    </row>
    <row r="17" spans="1:8" s="200" customFormat="1" ht="18" customHeight="1">
      <c r="A17" s="1141">
        <v>3</v>
      </c>
      <c r="B17" s="1142">
        <v>3</v>
      </c>
      <c r="C17" s="201" t="s">
        <v>996</v>
      </c>
      <c r="D17" s="1922" t="str">
        <f>'Ing 3'!G130</f>
        <v>Probennahmen, Tests</v>
      </c>
      <c r="E17" s="1922"/>
      <c r="F17" s="202"/>
      <c r="H17" s="1457"/>
    </row>
    <row r="18" spans="1:8" s="200" customFormat="1" ht="18" customHeight="1">
      <c r="A18" s="1141">
        <v>3</v>
      </c>
      <c r="B18" s="1142">
        <v>4</v>
      </c>
      <c r="C18" s="201" t="s">
        <v>996</v>
      </c>
      <c r="D18" s="222" t="str">
        <f>'Ing 3'!G334</f>
        <v>Vermessungsarbeiten</v>
      </c>
      <c r="E18" s="222"/>
      <c r="F18" s="202"/>
      <c r="H18" s="1457"/>
    </row>
    <row r="19" spans="1:8" s="200" customFormat="1" ht="18" customHeight="1">
      <c r="A19" s="1141">
        <v>3</v>
      </c>
      <c r="B19" s="1142">
        <v>5</v>
      </c>
      <c r="C19" s="201" t="s">
        <v>996</v>
      </c>
      <c r="D19" s="222" t="str">
        <f>'Ing 3'!G371</f>
        <v>Stundenlohnarbeiten / Arbeiten auf Nachweis</v>
      </c>
      <c r="E19" s="222"/>
      <c r="F19" s="202"/>
      <c r="H19" s="1457"/>
    </row>
    <row r="20" spans="1:8" s="200" customFormat="1" ht="18" customHeight="1">
      <c r="A20" s="1141">
        <v>3</v>
      </c>
      <c r="B20" s="1142">
        <v>6</v>
      </c>
      <c r="C20" s="201"/>
      <c r="D20" s="51" t="str">
        <f>'Ing 3'!G385</f>
        <v>Ortstermine</v>
      </c>
      <c r="E20" s="51"/>
      <c r="F20" s="202"/>
      <c r="H20" s="1458"/>
    </row>
    <row r="21" spans="1:8" s="200" customFormat="1" ht="28.5" customHeight="1">
      <c r="A21" s="1141">
        <v>3</v>
      </c>
      <c r="B21" s="1142">
        <v>7</v>
      </c>
      <c r="C21" s="201"/>
      <c r="D21" s="1924" t="str">
        <f>'Ing 3'!G395</f>
        <v>Honorarsätze/km-Pauschalen
nach geltendem Reisekostenrecht</v>
      </c>
      <c r="E21" s="1924"/>
      <c r="F21" s="202"/>
      <c r="H21" s="1458"/>
    </row>
    <row r="22" spans="1:8" s="200" customFormat="1" ht="18" customHeight="1">
      <c r="A22" s="1141">
        <v>3</v>
      </c>
      <c r="B22" s="1142">
        <v>8</v>
      </c>
      <c r="C22" s="201"/>
      <c r="D22" s="1924" t="str">
        <f>'Ing 3'!G413</f>
        <v>Örtliche Bauüberwachung / Fachgutachterliche Baubegleitung</v>
      </c>
      <c r="E22" s="1924"/>
      <c r="F22" s="202"/>
      <c r="H22" s="1458"/>
    </row>
    <row r="23" spans="1:8" s="27" customFormat="1" ht="18" customHeight="1">
      <c r="A23" s="1143"/>
      <c r="B23" s="1144"/>
      <c r="C23" s="208"/>
      <c r="D23" s="207"/>
      <c r="E23" s="207"/>
      <c r="F23" s="1459"/>
      <c r="G23" s="203"/>
      <c r="H23" s="1460"/>
    </row>
    <row r="24" spans="1:8" s="203" customFormat="1" ht="18" customHeight="1" thickBot="1">
      <c r="A24" s="1143"/>
      <c r="B24" s="1144"/>
      <c r="C24" s="208"/>
      <c r="D24" s="223"/>
      <c r="E24" s="223"/>
      <c r="F24" s="206" t="s">
        <v>915</v>
      </c>
      <c r="H24" s="1461"/>
    </row>
    <row r="25" spans="1:8" s="207" customFormat="1" ht="18" customHeight="1" thickTop="1">
      <c r="A25" s="1143"/>
      <c r="B25" s="1144"/>
      <c r="C25" s="208"/>
      <c r="D25" s="204"/>
      <c r="E25" s="204"/>
      <c r="F25" s="209"/>
      <c r="H25" s="1361"/>
    </row>
    <row r="26" spans="1:8" s="210" customFormat="1" ht="18" customHeight="1">
      <c r="A26" s="1139">
        <v>4</v>
      </c>
      <c r="B26" s="1145"/>
      <c r="C26" s="211"/>
      <c r="D26" s="210" t="str">
        <f>'Ing 4 - 5'!G9</f>
        <v>Berichte</v>
      </c>
      <c r="F26" s="212"/>
      <c r="H26" s="1462"/>
    </row>
    <row r="27" spans="1:8" s="207" customFormat="1" ht="18" customHeight="1">
      <c r="A27" s="1141">
        <v>4</v>
      </c>
      <c r="B27" s="1142">
        <v>1</v>
      </c>
      <c r="C27" s="213"/>
      <c r="D27" s="207" t="str">
        <f>'Ing 4 - 5'!G11</f>
        <v>Endbericht (Anforderungen gem. LB)</v>
      </c>
      <c r="F27" s="209"/>
      <c r="H27" s="1463"/>
    </row>
    <row r="28" spans="1:8" s="207" customFormat="1" ht="18" customHeight="1">
      <c r="A28" s="1141">
        <v>4</v>
      </c>
      <c r="B28" s="1142">
        <v>2</v>
      </c>
      <c r="C28" s="213"/>
      <c r="D28" s="214" t="str">
        <f>'Ing 4 - 5'!G21</f>
        <v>Zwischenbericht (Anforderungen gem. LB)</v>
      </c>
      <c r="E28" s="214"/>
      <c r="F28" s="209"/>
      <c r="H28" s="1463"/>
    </row>
    <row r="29" spans="1:8" s="207" customFormat="1" ht="18" customHeight="1">
      <c r="A29" s="1141">
        <v>4</v>
      </c>
      <c r="B29" s="1142">
        <v>3</v>
      </c>
      <c r="C29" s="213"/>
      <c r="D29" s="214" t="str">
        <f>'Ing 4 - 5'!G29</f>
        <v>Sachstandsbericht (Anforderungen gem. LB)</v>
      </c>
      <c r="E29" s="214"/>
      <c r="F29" s="209"/>
      <c r="H29" s="1463"/>
    </row>
    <row r="30" spans="1:8" s="204" customFormat="1" ht="18" customHeight="1">
      <c r="A30" s="1143"/>
      <c r="B30" s="1144"/>
      <c r="C30" s="205"/>
      <c r="F30" s="215"/>
      <c r="H30" s="1464"/>
    </row>
    <row r="31" spans="1:8" s="204" customFormat="1" ht="18" customHeight="1" thickBot="1">
      <c r="A31" s="1143"/>
      <c r="B31" s="1144"/>
      <c r="C31" s="205"/>
      <c r="F31" s="206" t="s">
        <v>916</v>
      </c>
      <c r="H31" s="1465"/>
    </row>
    <row r="32" spans="1:8" s="207" customFormat="1" ht="18" customHeight="1" thickTop="1">
      <c r="A32" s="1143"/>
      <c r="B32" s="1144"/>
      <c r="C32" s="208"/>
      <c r="D32" s="204"/>
      <c r="E32" s="204"/>
      <c r="F32" s="209"/>
      <c r="H32" s="1361"/>
    </row>
    <row r="33" spans="1:8" s="217" customFormat="1" ht="18" customHeight="1" thickBot="1">
      <c r="A33" s="1146">
        <v>5</v>
      </c>
      <c r="B33" s="1147"/>
      <c r="C33" s="218" t="s">
        <v>996</v>
      </c>
      <c r="D33" s="216" t="s">
        <v>904</v>
      </c>
      <c r="E33" s="216"/>
      <c r="F33" s="219" t="s">
        <v>917</v>
      </c>
      <c r="G33" s="216"/>
      <c r="H33" s="1455"/>
    </row>
    <row r="34" spans="1:8" s="207" customFormat="1" ht="18" customHeight="1" thickTop="1">
      <c r="A34" s="1143"/>
      <c r="B34" s="1144"/>
      <c r="C34" s="208"/>
      <c r="D34" s="204"/>
      <c r="E34" s="204"/>
      <c r="F34" s="209"/>
      <c r="H34" s="1361"/>
    </row>
    <row r="35" spans="1:8" s="207" customFormat="1" ht="18" customHeight="1">
      <c r="A35" s="1139">
        <v>6</v>
      </c>
      <c r="B35" s="1144"/>
      <c r="C35" s="208"/>
      <c r="D35" s="210" t="str">
        <f>'Ing 6'!G9</f>
        <v xml:space="preserve">Arbeits- und Gesundheitsschutz </v>
      </c>
      <c r="E35" s="204"/>
      <c r="F35" s="209"/>
      <c r="H35" s="1361"/>
    </row>
    <row r="36" spans="1:8" s="207" customFormat="1" ht="18" customHeight="1">
      <c r="A36" s="1141">
        <v>6</v>
      </c>
      <c r="B36" s="1142">
        <v>1</v>
      </c>
      <c r="C36" s="208"/>
      <c r="D36" s="200" t="str">
        <f>'Ing 6'!G11</f>
        <v>Arbeits- und Sicherheitsplan / SiGe-Plan</v>
      </c>
      <c r="E36" s="348"/>
      <c r="F36" s="209"/>
      <c r="H36" s="1463"/>
    </row>
    <row r="37" spans="1:8" s="200" customFormat="1" ht="18" customHeight="1">
      <c r="A37" s="1141">
        <v>6</v>
      </c>
      <c r="B37" s="1142">
        <v>2</v>
      </c>
      <c r="C37" s="201"/>
      <c r="D37" s="1899" t="str">
        <f>'Ing 6'!G19</f>
        <v>Gestellung eines Koordinators (n. DGUV-Regel 101-004)</v>
      </c>
      <c r="F37" s="202"/>
      <c r="H37" s="1466"/>
    </row>
    <row r="38" spans="1:8" s="200" customFormat="1" ht="18" customHeight="1">
      <c r="A38" s="1141">
        <v>6</v>
      </c>
      <c r="B38" s="1142">
        <v>3</v>
      </c>
      <c r="C38" s="201"/>
      <c r="D38" s="200" t="str">
        <f>'Ing 6'!G31</f>
        <v>Messtechnische Überwachung</v>
      </c>
      <c r="F38" s="202"/>
      <c r="H38" s="1457"/>
    </row>
    <row r="39" spans="1:8" s="200" customFormat="1" ht="18" customHeight="1">
      <c r="A39" s="1141">
        <v>6</v>
      </c>
      <c r="B39" s="1142">
        <v>4</v>
      </c>
      <c r="C39" s="201"/>
      <c r="D39" s="200" t="str">
        <f>'Ing 6'!G50</f>
        <v>Persönliche Schutzausrüstung</v>
      </c>
      <c r="F39" s="202"/>
      <c r="H39" s="1466"/>
    </row>
    <row r="40" spans="1:8" s="200" customFormat="1" ht="18" customHeight="1">
      <c r="A40" s="1141"/>
      <c r="B40" s="1142"/>
      <c r="C40" s="201"/>
      <c r="F40" s="202"/>
      <c r="H40" s="1467"/>
    </row>
    <row r="41" spans="1:8" s="200" customFormat="1" ht="18" customHeight="1" thickBot="1">
      <c r="A41" s="1141"/>
      <c r="B41" s="1142"/>
      <c r="C41" s="201"/>
      <c r="F41" s="212" t="s">
        <v>547</v>
      </c>
      <c r="H41" s="1465"/>
    </row>
    <row r="42" spans="1:8" s="200" customFormat="1" ht="18" customHeight="1" thickTop="1">
      <c r="A42" s="1141"/>
      <c r="B42" s="1142"/>
      <c r="C42" s="201"/>
      <c r="F42" s="212"/>
      <c r="H42" s="1462"/>
    </row>
    <row r="43" spans="1:8" s="200" customFormat="1" ht="18" customHeight="1" thickBot="1">
      <c r="A43" s="1139">
        <v>7</v>
      </c>
      <c r="B43" s="1145"/>
      <c r="C43" s="211"/>
      <c r="D43" s="1923" t="str">
        <f>'Ing 7'!G9</f>
        <v>Bereitstellung kontaminierter Medien, Reinigung/Entsorgung</v>
      </c>
      <c r="E43" s="1923"/>
      <c r="F43" s="212" t="s">
        <v>275</v>
      </c>
      <c r="H43" s="1465"/>
    </row>
    <row r="44" spans="1:8" s="207" customFormat="1" ht="18" customHeight="1" thickTop="1" thickBot="1">
      <c r="A44" s="1141"/>
      <c r="B44" s="1142"/>
      <c r="C44" s="208"/>
      <c r="D44" s="204"/>
      <c r="E44" s="204"/>
      <c r="F44" s="209"/>
      <c r="H44" s="1361"/>
    </row>
    <row r="45" spans="1:8" s="26" customFormat="1" ht="18" customHeight="1">
      <c r="A45" s="1143"/>
      <c r="B45" s="1144"/>
      <c r="C45" s="205"/>
      <c r="D45" s="204"/>
      <c r="E45" s="204"/>
      <c r="F45" s="1289"/>
      <c r="G45" s="1290"/>
      <c r="H45" s="1291"/>
    </row>
    <row r="46" spans="1:8" s="26" customFormat="1" ht="18" customHeight="1">
      <c r="A46" s="1143"/>
      <c r="B46" s="1144"/>
      <c r="C46" s="205"/>
      <c r="D46" s="1362" t="s">
        <v>1087</v>
      </c>
      <c r="E46" s="1362"/>
      <c r="F46" s="1289" t="s">
        <v>919</v>
      </c>
      <c r="G46" s="1293"/>
      <c r="H46" s="1294"/>
    </row>
    <row r="47" spans="1:8" customFormat="1" ht="18" customHeight="1">
      <c r="A47" s="1270"/>
      <c r="B47" s="1270"/>
      <c r="C47" s="49"/>
      <c r="D47" s="442" t="s">
        <v>930</v>
      </c>
      <c r="E47" s="442"/>
      <c r="F47" s="1468" t="s">
        <v>1088</v>
      </c>
      <c r="G47" s="49"/>
      <c r="H47" s="1366"/>
    </row>
    <row r="48" spans="1:8" customFormat="1" ht="18" customHeight="1" thickBot="1">
      <c r="A48" s="1270"/>
      <c r="B48" s="1270"/>
      <c r="C48" s="49"/>
      <c r="D48" s="442"/>
      <c r="E48" s="442"/>
      <c r="F48" s="1469"/>
      <c r="G48" s="1470"/>
      <c r="H48" s="1367"/>
    </row>
    <row r="49" spans="1:8" customFormat="1" ht="18" customHeight="1" thickBot="1">
      <c r="A49" s="1270"/>
      <c r="B49" s="1270"/>
      <c r="C49" s="49"/>
      <c r="D49" s="442"/>
      <c r="E49" s="442"/>
      <c r="F49" s="1471"/>
      <c r="G49" s="49"/>
      <c r="H49" s="1370"/>
    </row>
    <row r="50" spans="1:8" customFormat="1" ht="18" customHeight="1" thickBot="1">
      <c r="A50" s="1270"/>
      <c r="B50" s="1270"/>
      <c r="C50" s="49"/>
      <c r="D50" s="1368" t="s">
        <v>918</v>
      </c>
      <c r="E50" s="1368"/>
      <c r="F50" s="1468" t="s">
        <v>919</v>
      </c>
      <c r="G50" s="49"/>
      <c r="H50" s="1371"/>
    </row>
    <row r="51" spans="1:8">
      <c r="A51" s="1148"/>
      <c r="B51" s="1149"/>
    </row>
    <row r="52" spans="1:8">
      <c r="A52" s="1148"/>
      <c r="B52" s="1149"/>
    </row>
    <row r="53" spans="1:8">
      <c r="A53" s="1148"/>
      <c r="B53" s="1149"/>
    </row>
    <row r="54" spans="1:8">
      <c r="A54" s="1148"/>
      <c r="B54" s="1149"/>
    </row>
    <row r="55" spans="1:8">
      <c r="A55" s="1148"/>
      <c r="B55" s="1149"/>
    </row>
    <row r="56" spans="1:8">
      <c r="A56" s="1148"/>
      <c r="B56" s="1149"/>
    </row>
    <row r="57" spans="1:8">
      <c r="A57" s="1148"/>
      <c r="B57" s="1149"/>
    </row>
    <row r="58" spans="1:8">
      <c r="A58" s="1148"/>
      <c r="B58" s="1149"/>
    </row>
    <row r="59" spans="1:8">
      <c r="A59" s="1148"/>
      <c r="B59" s="1149"/>
    </row>
    <row r="60" spans="1:8">
      <c r="A60" s="1148"/>
      <c r="B60" s="1149"/>
    </row>
    <row r="61" spans="1:8">
      <c r="A61" s="1148"/>
      <c r="B61" s="1149"/>
    </row>
    <row r="62" spans="1:8">
      <c r="A62" s="1148"/>
      <c r="B62" s="1149"/>
    </row>
    <row r="63" spans="1:8">
      <c r="A63" s="1148"/>
      <c r="B63" s="1149"/>
    </row>
    <row r="64" spans="1:8">
      <c r="A64" s="1148"/>
      <c r="B64" s="1149"/>
    </row>
    <row r="65" spans="1:2">
      <c r="A65" s="1148"/>
      <c r="B65" s="1149"/>
    </row>
    <row r="66" spans="1:2">
      <c r="A66" s="1148"/>
      <c r="B66" s="1149"/>
    </row>
    <row r="67" spans="1:2">
      <c r="A67" s="1148"/>
      <c r="B67" s="1149"/>
    </row>
    <row r="68" spans="1:2">
      <c r="A68" s="1148"/>
      <c r="B68" s="1149"/>
    </row>
  </sheetData>
  <mergeCells count="6">
    <mergeCell ref="A1:E1"/>
    <mergeCell ref="D17:E17"/>
    <mergeCell ref="D43:E43"/>
    <mergeCell ref="D16:F16"/>
    <mergeCell ref="D22:E22"/>
    <mergeCell ref="D21:E21"/>
  </mergeCells>
  <phoneticPr fontId="13" type="noConversion"/>
  <pageMargins left="0.59055118110236227" right="0.27559055118110237" top="0.6692913385826772" bottom="0.78740157480314965" header="0.51181102362204722" footer="0.51181102362204722"/>
  <pageSetup paperSize="9" orientation="portrait" useFirstPageNumber="1" horizontalDpi="300" verticalDpi="4294967292" r:id="rId1"/>
  <headerFooter alignWithMargins="0">
    <oddFooter>&amp;L&amp;6Arbeitshilfen BoGwS&amp;C &amp;R&amp;6&amp;A, Seite &amp;P</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814"/>
  <sheetViews>
    <sheetView showGridLines="0" workbookViewId="0">
      <selection activeCell="G15" sqref="G15"/>
    </sheetView>
  </sheetViews>
  <sheetFormatPr baseColWidth="10" defaultColWidth="11.5703125" defaultRowHeight="12.75"/>
  <cols>
    <col min="1" max="4" width="3.28515625" style="716" customWidth="1"/>
    <col min="5" max="5" width="4.7109375" style="24" customWidth="1"/>
    <col min="6" max="6" width="5.7109375" style="718" customWidth="1"/>
    <col min="7" max="7" width="47.85546875" style="720" customWidth="1"/>
    <col min="8" max="8" width="1.7109375" style="720" customWidth="1"/>
    <col min="9" max="9" width="10.7109375" style="725" customWidth="1"/>
    <col min="10" max="10" width="1.7109375" style="701" customWidth="1"/>
    <col min="11" max="11" width="10.7109375" style="701" customWidth="1"/>
    <col min="12" max="16384" width="11.5703125" style="698"/>
  </cols>
  <sheetData>
    <row r="1" spans="1:11" s="645" customFormat="1" ht="15" customHeight="1">
      <c r="A1" s="1925" t="s">
        <v>995</v>
      </c>
      <c r="B1" s="1925"/>
      <c r="C1" s="1925"/>
      <c r="D1" s="1925"/>
      <c r="E1" s="1925"/>
      <c r="F1" s="1925"/>
      <c r="G1" s="1926"/>
      <c r="H1" s="13"/>
      <c r="I1" s="1472"/>
      <c r="J1" s="1472"/>
      <c r="K1" s="1472"/>
    </row>
    <row r="2" spans="1:11" s="645" customFormat="1" ht="15.75" customHeight="1">
      <c r="A2" s="1431" t="str">
        <f>Bez_Phase</f>
        <v>II / FB</v>
      </c>
      <c r="B2" s="687"/>
      <c r="C2" s="687"/>
      <c r="D2" s="687"/>
      <c r="E2" s="3"/>
      <c r="F2" s="654"/>
      <c r="G2" s="668"/>
      <c r="H2" s="1473"/>
      <c r="I2" s="1472"/>
      <c r="J2" s="1472"/>
      <c r="K2" s="1472"/>
    </row>
    <row r="3" spans="1:11" s="646" customFormat="1" ht="15.75" customHeight="1">
      <c r="A3" s="1435" t="s">
        <v>706</v>
      </c>
      <c r="B3" s="687"/>
      <c r="C3" s="687"/>
      <c r="D3" s="687"/>
      <c r="E3" s="6"/>
      <c r="F3" s="654"/>
      <c r="G3" s="1474" t="str">
        <f>Lieg_name</f>
        <v>XXXABCXXX</v>
      </c>
      <c r="H3" s="1475"/>
      <c r="I3" s="1473"/>
      <c r="J3" s="1476"/>
      <c r="K3" s="1476"/>
    </row>
    <row r="4" spans="1:11" s="646" customFormat="1" ht="12.75" customHeight="1">
      <c r="A4" s="1435" t="s">
        <v>990</v>
      </c>
      <c r="B4" s="687"/>
      <c r="C4" s="687"/>
      <c r="D4" s="687"/>
      <c r="E4" s="6"/>
      <c r="F4" s="654"/>
      <c r="G4" s="1477">
        <f>'Deckblatt Allg.'!LGKNR</f>
        <v>123456789</v>
      </c>
      <c r="H4" s="1475"/>
      <c r="I4" s="1478"/>
      <c r="J4" s="1476"/>
      <c r="K4" s="1476"/>
    </row>
    <row r="5" spans="1:11" s="646" customFormat="1" ht="9.75" customHeight="1">
      <c r="A5" s="687"/>
      <c r="B5" s="687"/>
      <c r="C5" s="687"/>
      <c r="D5" s="687"/>
      <c r="E5" s="6"/>
      <c r="F5" s="654"/>
      <c r="G5" s="650"/>
      <c r="H5" s="650"/>
      <c r="I5" s="709"/>
      <c r="J5" s="709"/>
      <c r="K5" s="709"/>
    </row>
    <row r="6" spans="1:11" s="651" customFormat="1" ht="25.5">
      <c r="A6" s="647" t="s">
        <v>991</v>
      </c>
      <c r="B6" s="647"/>
      <c r="C6" s="648"/>
      <c r="D6" s="648"/>
      <c r="E6" s="649" t="s">
        <v>992</v>
      </c>
      <c r="F6" s="647" t="s">
        <v>993</v>
      </c>
      <c r="G6" s="650" t="s">
        <v>994</v>
      </c>
      <c r="H6" s="650"/>
      <c r="I6" s="1479" t="s">
        <v>553</v>
      </c>
      <c r="J6" s="1480"/>
      <c r="K6" s="1480" t="s">
        <v>174</v>
      </c>
    </row>
    <row r="7" spans="1:11" s="653" customFormat="1" ht="3.75" customHeight="1">
      <c r="A7" s="888"/>
      <c r="B7" s="888"/>
      <c r="C7" s="889"/>
      <c r="D7" s="889"/>
      <c r="E7" s="890"/>
      <c r="F7" s="888"/>
      <c r="G7" s="652"/>
      <c r="H7" s="652"/>
      <c r="I7" s="1481"/>
      <c r="J7" s="1481"/>
      <c r="K7" s="1481"/>
    </row>
    <row r="8" spans="1:11" s="657" customFormat="1" ht="4.5" customHeight="1">
      <c r="A8" s="671"/>
      <c r="B8" s="671"/>
      <c r="C8" s="891"/>
      <c r="D8" s="891"/>
      <c r="E8" s="892"/>
      <c r="F8" s="671"/>
      <c r="G8" s="655"/>
      <c r="H8" s="655"/>
      <c r="I8" s="1482"/>
      <c r="J8" s="1482"/>
      <c r="K8" s="1482"/>
    </row>
    <row r="9" spans="1:11" s="1186" customFormat="1" ht="31.5" customHeight="1">
      <c r="A9" s="1180">
        <v>1</v>
      </c>
      <c r="B9" s="1180" t="s">
        <v>996</v>
      </c>
      <c r="C9" s="1180"/>
      <c r="D9" s="1180"/>
      <c r="E9" s="1181"/>
      <c r="F9" s="1182" t="s">
        <v>996</v>
      </c>
      <c r="G9" s="1185" t="s">
        <v>997</v>
      </c>
      <c r="H9" s="1183"/>
      <c r="I9" s="1483"/>
      <c r="J9" s="1483"/>
      <c r="K9" s="1483"/>
    </row>
    <row r="10" spans="1:11" s="662" customFormat="1" ht="4.5" customHeight="1">
      <c r="A10" s="1012"/>
      <c r="B10" s="1012"/>
      <c r="C10" s="1012"/>
      <c r="D10" s="1012"/>
      <c r="E10" s="13"/>
      <c r="F10" s="667"/>
      <c r="G10" s="668"/>
      <c r="H10" s="668"/>
      <c r="I10" s="1484"/>
      <c r="J10" s="1484"/>
      <c r="K10" s="1484"/>
    </row>
    <row r="11" spans="1:11" s="670" customFormat="1" ht="15" customHeight="1">
      <c r="A11" s="1013"/>
      <c r="B11" s="1013"/>
      <c r="C11" s="1013"/>
      <c r="D11" s="1013"/>
      <c r="E11" s="895"/>
      <c r="F11" s="669"/>
      <c r="G11" s="1485" t="s">
        <v>1006</v>
      </c>
      <c r="H11" s="655"/>
      <c r="I11" s="897"/>
      <c r="J11" s="896"/>
      <c r="K11" s="897"/>
    </row>
    <row r="12" spans="1:11" s="670" customFormat="1" ht="15" customHeight="1">
      <c r="A12" s="1013"/>
      <c r="B12" s="1013"/>
      <c r="C12" s="1013"/>
      <c r="D12" s="1013"/>
      <c r="E12" s="895"/>
      <c r="F12" s="669"/>
      <c r="G12" s="1486" t="s">
        <v>998</v>
      </c>
      <c r="H12" s="655"/>
      <c r="I12" s="897"/>
      <c r="J12" s="896"/>
      <c r="K12" s="897"/>
    </row>
    <row r="13" spans="1:11" s="670" customFormat="1" ht="15.6" customHeight="1">
      <c r="A13" s="1013"/>
      <c r="B13" s="1013"/>
      <c r="C13" s="1013"/>
      <c r="D13" s="1013"/>
      <c r="E13" s="895"/>
      <c r="F13" s="669"/>
      <c r="G13" s="1487" t="s">
        <v>999</v>
      </c>
      <c r="H13" s="655"/>
      <c r="I13" s="1488"/>
      <c r="J13" s="1488"/>
      <c r="K13" s="1488"/>
    </row>
    <row r="14" spans="1:11" s="670" customFormat="1" ht="4.5" customHeight="1">
      <c r="A14" s="1014"/>
      <c r="B14" s="1014"/>
      <c r="C14" s="1014"/>
      <c r="D14" s="1014"/>
      <c r="E14" s="893"/>
      <c r="F14" s="671"/>
      <c r="G14" s="672"/>
      <c r="H14" s="672"/>
      <c r="I14" s="1484"/>
      <c r="J14" s="1484"/>
      <c r="K14" s="1489"/>
    </row>
    <row r="15" spans="1:11" s="871" customFormat="1" ht="52.5" customHeight="1">
      <c r="A15" s="1013">
        <v>1</v>
      </c>
      <c r="B15" s="1013">
        <v>1</v>
      </c>
      <c r="C15" s="1013"/>
      <c r="D15" s="1013" t="s">
        <v>996</v>
      </c>
      <c r="E15" s="681"/>
      <c r="F15" s="899" t="s">
        <v>1000</v>
      </c>
      <c r="G15" s="656" t="s">
        <v>1010</v>
      </c>
      <c r="H15" s="656"/>
      <c r="I15" s="1490" t="s">
        <v>1001</v>
      </c>
      <c r="J15" s="900"/>
      <c r="K15" s="901"/>
    </row>
    <row r="16" spans="1:11" s="670" customFormat="1" ht="4.5" customHeight="1">
      <c r="A16" s="1015"/>
      <c r="B16" s="1015"/>
      <c r="C16" s="1015"/>
      <c r="D16" s="1015"/>
      <c r="E16" s="902"/>
      <c r="F16" s="903"/>
      <c r="G16" s="904"/>
      <c r="H16" s="904"/>
      <c r="I16" s="1491"/>
      <c r="J16" s="1491"/>
      <c r="K16" s="1491"/>
    </row>
    <row r="17" spans="1:11" s="678" customFormat="1" ht="42" customHeight="1">
      <c r="A17" s="1016">
        <v>1</v>
      </c>
      <c r="B17" s="1016">
        <v>2</v>
      </c>
      <c r="C17" s="1016"/>
      <c r="D17" s="1016" t="s">
        <v>996</v>
      </c>
      <c r="E17" s="644"/>
      <c r="F17" s="675" t="s">
        <v>1000</v>
      </c>
      <c r="G17" s="676" t="s">
        <v>177</v>
      </c>
      <c r="H17" s="676"/>
      <c r="I17" s="1492" t="s">
        <v>1001</v>
      </c>
      <c r="J17" s="673"/>
      <c r="K17" s="677"/>
    </row>
    <row r="18" spans="1:11" s="670" customFormat="1" ht="9" customHeight="1" thickBot="1">
      <c r="A18" s="1013"/>
      <c r="B18" s="1013"/>
      <c r="C18" s="1013"/>
      <c r="D18" s="1013"/>
      <c r="E18" s="895"/>
      <c r="F18" s="669"/>
      <c r="G18" s="655"/>
      <c r="H18" s="655"/>
      <c r="I18" s="1491"/>
      <c r="J18" s="1491"/>
      <c r="K18" s="1491"/>
    </row>
    <row r="19" spans="1:11" s="670" customFormat="1" ht="18" customHeight="1" thickBot="1">
      <c r="A19" s="1014"/>
      <c r="B19" s="1014"/>
      <c r="C19" s="1014"/>
      <c r="D19" s="1014"/>
      <c r="E19" s="893"/>
      <c r="F19" s="671"/>
      <c r="G19" s="650" t="s">
        <v>1002</v>
      </c>
      <c r="H19" s="650"/>
      <c r="I19" s="1476"/>
      <c r="J19" s="1493"/>
      <c r="K19" s="1494"/>
    </row>
    <row r="20" spans="1:11" s="670" customFormat="1" ht="9" customHeight="1" thickTop="1">
      <c r="A20" s="1017"/>
      <c r="B20" s="1017"/>
      <c r="C20" s="1017"/>
      <c r="D20" s="1017"/>
      <c r="E20" s="3"/>
      <c r="F20" s="654"/>
      <c r="G20" s="656"/>
      <c r="H20" s="656"/>
      <c r="I20" s="1493"/>
      <c r="J20" s="1493"/>
      <c r="K20" s="1493"/>
    </row>
    <row r="21" spans="1:11" s="1184" customFormat="1" ht="15">
      <c r="A21" s="1180">
        <v>2</v>
      </c>
      <c r="B21" s="1180" t="s">
        <v>996</v>
      </c>
      <c r="C21" s="1180"/>
      <c r="D21" s="1180"/>
      <c r="E21" s="1181"/>
      <c r="F21" s="1182"/>
      <c r="G21" s="1183" t="s">
        <v>1003</v>
      </c>
      <c r="H21" s="1183"/>
      <c r="I21" s="1483"/>
      <c r="J21" s="1483"/>
      <c r="K21" s="1483"/>
    </row>
    <row r="22" spans="1:11" s="680" customFormat="1" ht="9" customHeight="1">
      <c r="A22" s="1014"/>
      <c r="B22" s="1014"/>
      <c r="C22" s="1014"/>
      <c r="D22" s="1014"/>
      <c r="E22" s="893"/>
      <c r="F22" s="671"/>
      <c r="G22" s="668"/>
      <c r="H22" s="668"/>
      <c r="I22" s="1484"/>
      <c r="J22" s="1484"/>
      <c r="K22" s="1484"/>
    </row>
    <row r="23" spans="1:11" s="871" customFormat="1" ht="56.25" customHeight="1">
      <c r="A23" s="1013">
        <v>2</v>
      </c>
      <c r="B23" s="1013">
        <v>1</v>
      </c>
      <c r="C23" s="1013"/>
      <c r="D23" s="1013" t="s">
        <v>996</v>
      </c>
      <c r="E23" s="898" t="s">
        <v>996</v>
      </c>
      <c r="F23" s="899" t="s">
        <v>1000</v>
      </c>
      <c r="G23" s="656" t="s">
        <v>416</v>
      </c>
      <c r="H23" s="656"/>
      <c r="I23" s="1490" t="s">
        <v>1001</v>
      </c>
      <c r="J23" s="1495"/>
      <c r="K23" s="1496"/>
    </row>
    <row r="24" spans="1:11" s="871" customFormat="1" ht="4.5" customHeight="1">
      <c r="A24" s="1015"/>
      <c r="B24" s="1015"/>
      <c r="C24" s="1015"/>
      <c r="D24" s="1015"/>
      <c r="E24" s="898"/>
      <c r="F24" s="899"/>
      <c r="G24" s="656"/>
      <c r="H24" s="656"/>
      <c r="I24" s="1497"/>
      <c r="J24" s="1495"/>
      <c r="K24" s="1498"/>
    </row>
    <row r="25" spans="1:11" s="871" customFormat="1" ht="27" customHeight="1">
      <c r="A25" s="1015">
        <v>2</v>
      </c>
      <c r="B25" s="1015">
        <v>2</v>
      </c>
      <c r="C25" s="1015"/>
      <c r="D25" s="1015" t="s">
        <v>996</v>
      </c>
      <c r="E25" s="898" t="s">
        <v>996</v>
      </c>
      <c r="F25" s="899" t="s">
        <v>1000</v>
      </c>
      <c r="G25" s="656" t="s">
        <v>1011</v>
      </c>
      <c r="H25" s="656"/>
      <c r="I25" s="1497"/>
      <c r="J25" s="1499"/>
      <c r="K25" s="1498"/>
    </row>
    <row r="26" spans="1:11" s="872" customFormat="1" ht="13.5" customHeight="1">
      <c r="A26" s="1018"/>
      <c r="B26" s="1018"/>
      <c r="C26" s="1018"/>
      <c r="D26" s="1019"/>
      <c r="E26" s="905"/>
      <c r="F26" s="906"/>
      <c r="G26" s="906" t="s">
        <v>1014</v>
      </c>
      <c r="H26" s="1500"/>
      <c r="I26" s="1500"/>
      <c r="J26" s="1501"/>
      <c r="K26" s="787"/>
    </row>
    <row r="27" spans="1:11" s="872" customFormat="1" ht="13.5" customHeight="1">
      <c r="A27" s="1018"/>
      <c r="B27" s="1018"/>
      <c r="C27" s="1018"/>
      <c r="D27" s="1019"/>
      <c r="E27" s="905"/>
      <c r="F27" s="906"/>
      <c r="G27" s="906" t="s">
        <v>1016</v>
      </c>
      <c r="H27" s="1500"/>
      <c r="I27" s="1500"/>
      <c r="J27" s="1501"/>
      <c r="K27" s="787"/>
    </row>
    <row r="28" spans="1:11" s="872" customFormat="1" ht="13.5" customHeight="1">
      <c r="A28" s="1018"/>
      <c r="B28" s="1018"/>
      <c r="C28" s="1018"/>
      <c r="D28" s="1019"/>
      <c r="E28" s="905"/>
      <c r="F28" s="906"/>
      <c r="G28" s="906" t="s">
        <v>1015</v>
      </c>
      <c r="H28" s="1500"/>
      <c r="I28" s="1500"/>
      <c r="J28" s="1501"/>
      <c r="K28" s="787"/>
    </row>
    <row r="29" spans="1:11" s="872" customFormat="1" ht="13.5" customHeight="1">
      <c r="A29" s="1018"/>
      <c r="B29" s="1018"/>
      <c r="C29" s="1018"/>
      <c r="D29" s="1019"/>
      <c r="E29" s="905"/>
      <c r="F29" s="906"/>
      <c r="G29" s="906" t="s">
        <v>1012</v>
      </c>
      <c r="H29" s="1500"/>
      <c r="I29" s="1500"/>
      <c r="J29" s="1501"/>
      <c r="K29" s="787"/>
    </row>
    <row r="30" spans="1:11" s="872" customFormat="1" ht="13.5" customHeight="1">
      <c r="A30" s="1018"/>
      <c r="B30" s="1018"/>
      <c r="C30" s="1018"/>
      <c r="D30" s="1019"/>
      <c r="E30" s="905"/>
      <c r="F30" s="906"/>
      <c r="G30" s="906" t="s">
        <v>1013</v>
      </c>
      <c r="H30" s="1500"/>
      <c r="I30" s="1490" t="s">
        <v>1001</v>
      </c>
      <c r="J30" s="1495"/>
      <c r="K30" s="1496"/>
    </row>
    <row r="31" spans="1:11" s="871" customFormat="1" ht="4.9000000000000004" customHeight="1">
      <c r="A31" s="1015"/>
      <c r="B31" s="1015"/>
      <c r="C31" s="1015"/>
      <c r="D31" s="1015"/>
      <c r="E31" s="898"/>
      <c r="F31" s="899"/>
      <c r="G31" s="656"/>
      <c r="H31" s="656"/>
      <c r="I31" s="1499"/>
      <c r="J31" s="1495"/>
      <c r="K31" s="1498"/>
    </row>
    <row r="32" spans="1:11" s="871" customFormat="1" ht="55.5" customHeight="1">
      <c r="A32" s="1015">
        <v>2</v>
      </c>
      <c r="B32" s="1015">
        <v>3</v>
      </c>
      <c r="C32" s="1015"/>
      <c r="D32" s="1015" t="s">
        <v>996</v>
      </c>
      <c r="E32" s="902"/>
      <c r="F32" s="903" t="s">
        <v>1000</v>
      </c>
      <c r="G32" s="904" t="s">
        <v>827</v>
      </c>
      <c r="H32" s="904"/>
      <c r="I32" s="1490" t="s">
        <v>1001</v>
      </c>
      <c r="J32" s="1502"/>
      <c r="K32" s="1496"/>
    </row>
    <row r="33" spans="1:14" s="871" customFormat="1" ht="4.9000000000000004" customHeight="1">
      <c r="A33" s="1015"/>
      <c r="B33" s="1015"/>
      <c r="C33" s="1015"/>
      <c r="D33" s="1015"/>
      <c r="E33" s="898"/>
      <c r="F33" s="899"/>
      <c r="G33" s="656"/>
      <c r="H33" s="656"/>
      <c r="I33" s="1499"/>
      <c r="J33" s="1495"/>
      <c r="K33" s="1498"/>
    </row>
    <row r="34" spans="1:14" s="871" customFormat="1" ht="86.25" customHeight="1">
      <c r="A34" s="1015">
        <v>2</v>
      </c>
      <c r="B34" s="1015">
        <v>4</v>
      </c>
      <c r="C34" s="1015"/>
      <c r="D34" s="1015" t="s">
        <v>996</v>
      </c>
      <c r="E34" s="902"/>
      <c r="F34" s="903" t="s">
        <v>1000</v>
      </c>
      <c r="G34" s="656" t="s">
        <v>66</v>
      </c>
      <c r="H34" s="904"/>
      <c r="I34" s="1490" t="s">
        <v>1001</v>
      </c>
      <c r="J34" s="1502"/>
      <c r="K34" s="1496"/>
    </row>
    <row r="35" spans="1:14" s="670" customFormat="1" ht="4.5" customHeight="1">
      <c r="A35" s="1015"/>
      <c r="B35" s="1015"/>
      <c r="C35" s="1015"/>
      <c r="D35" s="1015"/>
      <c r="E35" s="902"/>
      <c r="F35" s="903"/>
      <c r="G35" s="904"/>
      <c r="H35" s="904"/>
      <c r="I35" s="1498"/>
      <c r="J35" s="1502"/>
      <c r="K35" s="1498"/>
    </row>
    <row r="36" spans="1:14" s="670" customFormat="1" ht="39.75" customHeight="1">
      <c r="A36" s="1015">
        <v>2</v>
      </c>
      <c r="B36" s="1015">
        <v>5</v>
      </c>
      <c r="C36" s="1015"/>
      <c r="D36" s="1015"/>
      <c r="E36" s="15" t="s">
        <v>996</v>
      </c>
      <c r="F36" s="681" t="s">
        <v>1000</v>
      </c>
      <c r="G36" s="655" t="s">
        <v>951</v>
      </c>
      <c r="H36" s="655"/>
      <c r="I36" s="1492" t="s">
        <v>1001</v>
      </c>
      <c r="J36" s="1503"/>
      <c r="K36" s="1504"/>
      <c r="M36" s="682"/>
    </row>
    <row r="37" spans="1:14" s="670" customFormat="1" ht="4.9000000000000004" customHeight="1">
      <c r="A37" s="1014"/>
      <c r="B37" s="1014"/>
      <c r="C37" s="1014"/>
      <c r="D37" s="1014"/>
      <c r="E37" s="893"/>
      <c r="F37" s="671"/>
      <c r="G37" s="672"/>
      <c r="H37" s="672"/>
      <c r="I37" s="1484"/>
      <c r="J37" s="1484"/>
      <c r="K37" s="1484"/>
    </row>
    <row r="38" spans="1:14" s="871" customFormat="1" ht="116.25" customHeight="1">
      <c r="A38" s="1013">
        <v>2</v>
      </c>
      <c r="B38" s="1013">
        <v>6</v>
      </c>
      <c r="C38" s="1013"/>
      <c r="D38" s="1013"/>
      <c r="E38" s="15" t="s">
        <v>996</v>
      </c>
      <c r="F38" s="907" t="s">
        <v>1000</v>
      </c>
      <c r="G38" s="656" t="s">
        <v>1017</v>
      </c>
      <c r="H38" s="656"/>
      <c r="I38" s="1490" t="s">
        <v>1001</v>
      </c>
      <c r="J38" s="1495"/>
      <c r="K38" s="1496"/>
      <c r="N38" s="670"/>
    </row>
    <row r="39" spans="1:14" s="871" customFormat="1" ht="4.5" customHeight="1">
      <c r="A39" s="1015"/>
      <c r="B39" s="1015"/>
      <c r="C39" s="1015"/>
      <c r="D39" s="1015"/>
      <c r="E39" s="902"/>
      <c r="F39" s="903"/>
      <c r="G39" s="672"/>
      <c r="H39" s="655"/>
      <c r="I39" s="1505"/>
      <c r="J39" s="1489"/>
      <c r="K39" s="1505"/>
    </row>
    <row r="40" spans="1:14" s="871" customFormat="1" ht="160.5" customHeight="1">
      <c r="A40" s="1013">
        <v>2</v>
      </c>
      <c r="B40" s="1013">
        <v>7</v>
      </c>
      <c r="C40" s="1013"/>
      <c r="D40" s="1013"/>
      <c r="E40" s="15" t="s">
        <v>996</v>
      </c>
      <c r="F40" s="907" t="s">
        <v>1000</v>
      </c>
      <c r="G40" s="656" t="s">
        <v>64</v>
      </c>
      <c r="H40" s="656"/>
      <c r="I40" s="1490" t="s">
        <v>1001</v>
      </c>
      <c r="J40" s="1495"/>
      <c r="K40" s="1496"/>
      <c r="M40" s="873"/>
    </row>
    <row r="41" spans="1:14" s="670" customFormat="1" ht="9" customHeight="1" thickBot="1">
      <c r="A41" s="1015"/>
      <c r="B41" s="1015"/>
      <c r="C41" s="1015"/>
      <c r="D41" s="1015"/>
      <c r="E41" s="902"/>
      <c r="F41" s="903"/>
      <c r="G41" s="1506"/>
      <c r="H41" s="655"/>
      <c r="I41" s="1505"/>
      <c r="J41" s="1489"/>
      <c r="K41" s="1505"/>
    </row>
    <row r="42" spans="1:14" s="670" customFormat="1" ht="18" customHeight="1" thickBot="1">
      <c r="A42" s="1013"/>
      <c r="B42" s="1013"/>
      <c r="C42" s="1013"/>
      <c r="D42" s="1013"/>
      <c r="E42" s="895"/>
      <c r="F42" s="669"/>
      <c r="G42" s="650" t="s">
        <v>1005</v>
      </c>
      <c r="H42" s="656"/>
      <c r="I42" s="1507"/>
      <c r="J42" s="1493"/>
      <c r="K42" s="1508"/>
    </row>
    <row r="43" spans="1:14" s="662" customFormat="1" ht="21" thickTop="1">
      <c r="A43" s="1020"/>
      <c r="B43" s="1020"/>
      <c r="C43" s="1020"/>
      <c r="D43" s="1021"/>
      <c r="E43" s="12"/>
      <c r="F43" s="663"/>
      <c r="G43" s="664"/>
      <c r="I43" s="665"/>
      <c r="J43" s="665"/>
      <c r="K43" s="665"/>
    </row>
    <row r="44" spans="1:14" s="662" customFormat="1" ht="20.25">
      <c r="A44" s="1020"/>
      <c r="B44" s="1020"/>
      <c r="C44" s="1020"/>
      <c r="D44" s="1021"/>
      <c r="E44" s="12"/>
      <c r="F44" s="663"/>
      <c r="G44" s="664"/>
      <c r="I44" s="665"/>
      <c r="J44" s="665"/>
      <c r="K44" s="665"/>
    </row>
    <row r="45" spans="1:14" s="670" customFormat="1">
      <c r="A45" s="1014"/>
      <c r="B45" s="1014"/>
      <c r="C45" s="1014"/>
      <c r="D45" s="1022"/>
      <c r="E45" s="909"/>
      <c r="F45" s="683"/>
      <c r="G45" s="684"/>
      <c r="H45" s="908"/>
      <c r="I45" s="894"/>
      <c r="J45" s="894"/>
      <c r="K45" s="894"/>
      <c r="L45" s="682"/>
    </row>
    <row r="46" spans="1:14" s="670" customFormat="1">
      <c r="A46" s="1017"/>
      <c r="B46" s="1017"/>
      <c r="C46" s="1017"/>
      <c r="D46" s="1023"/>
      <c r="E46" s="16"/>
      <c r="F46" s="683"/>
      <c r="G46" s="684"/>
      <c r="I46" s="661"/>
      <c r="J46" s="661"/>
      <c r="K46" s="661"/>
    </row>
    <row r="47" spans="1:14" s="670" customFormat="1">
      <c r="A47" s="1017"/>
      <c r="B47" s="1017"/>
      <c r="C47" s="1017"/>
      <c r="D47" s="1023"/>
      <c r="E47" s="16"/>
      <c r="F47" s="683"/>
      <c r="G47" s="684"/>
      <c r="I47" s="661"/>
      <c r="J47" s="661"/>
      <c r="K47" s="661"/>
    </row>
    <row r="48" spans="1:14" s="670" customFormat="1">
      <c r="A48" s="1017"/>
      <c r="B48" s="1017"/>
      <c r="C48" s="1017"/>
      <c r="D48" s="1023"/>
      <c r="E48" s="16"/>
      <c r="F48" s="683"/>
      <c r="G48" s="684"/>
      <c r="I48" s="661"/>
      <c r="J48" s="661"/>
      <c r="K48" s="661"/>
    </row>
    <row r="49" spans="1:11" s="670" customFormat="1">
      <c r="A49" s="1017"/>
      <c r="B49" s="1017"/>
      <c r="C49" s="1017"/>
      <c r="D49" s="1023"/>
      <c r="E49" s="16"/>
      <c r="F49" s="683"/>
      <c r="G49" s="684"/>
      <c r="I49" s="661"/>
      <c r="J49" s="661"/>
      <c r="K49" s="661"/>
    </row>
    <row r="50" spans="1:11" s="680" customFormat="1" ht="15.75">
      <c r="A50" s="1012"/>
      <c r="B50" s="1012"/>
      <c r="C50" s="1012"/>
      <c r="D50" s="1024"/>
      <c r="E50" s="17"/>
      <c r="F50" s="685"/>
      <c r="G50" s="686"/>
      <c r="I50" s="660"/>
      <c r="J50" s="660"/>
      <c r="K50" s="660"/>
    </row>
    <row r="51" spans="1:11" s="670" customFormat="1">
      <c r="A51" s="1017"/>
      <c r="B51" s="1017"/>
      <c r="C51" s="1017"/>
      <c r="D51" s="1023"/>
      <c r="E51" s="16"/>
      <c r="F51" s="683"/>
      <c r="G51" s="684" t="s">
        <v>996</v>
      </c>
      <c r="I51" s="661"/>
      <c r="J51" s="661"/>
      <c r="K51" s="661"/>
    </row>
    <row r="52" spans="1:11" s="670" customFormat="1">
      <c r="A52" s="1017"/>
      <c r="B52" s="1017"/>
      <c r="C52" s="1017"/>
      <c r="D52" s="1023"/>
      <c r="E52" s="16"/>
      <c r="F52" s="683"/>
      <c r="G52" s="684"/>
      <c r="I52" s="661"/>
      <c r="J52" s="661"/>
      <c r="K52" s="661"/>
    </row>
    <row r="53" spans="1:11" s="670" customFormat="1">
      <c r="A53" s="1017"/>
      <c r="B53" s="1017"/>
      <c r="C53" s="1017"/>
      <c r="D53" s="1023"/>
      <c r="E53" s="16"/>
      <c r="F53" s="683"/>
      <c r="G53" s="684"/>
      <c r="I53" s="661"/>
      <c r="J53" s="661"/>
      <c r="K53" s="661"/>
    </row>
    <row r="54" spans="1:11" s="670" customFormat="1">
      <c r="A54" s="1017"/>
      <c r="B54" s="1017"/>
      <c r="C54" s="1017"/>
      <c r="D54" s="1023"/>
      <c r="E54" s="16"/>
      <c r="F54" s="683"/>
      <c r="G54" s="684"/>
      <c r="I54" s="661"/>
      <c r="J54" s="661"/>
      <c r="K54" s="661"/>
    </row>
    <row r="55" spans="1:11" s="670" customFormat="1">
      <c r="A55" s="1017"/>
      <c r="B55" s="1017"/>
      <c r="C55" s="1017"/>
      <c r="D55" s="1023"/>
      <c r="E55" s="16"/>
      <c r="F55" s="683"/>
      <c r="G55" s="684"/>
      <c r="I55" s="661"/>
      <c r="J55" s="661"/>
      <c r="K55" s="661"/>
    </row>
    <row r="56" spans="1:11" s="670" customFormat="1">
      <c r="A56" s="1017"/>
      <c r="B56" s="1017"/>
      <c r="C56" s="1017"/>
      <c r="D56" s="1023"/>
      <c r="E56" s="16"/>
      <c r="F56" s="683"/>
      <c r="G56" s="684"/>
      <c r="I56" s="661"/>
      <c r="J56" s="661"/>
      <c r="K56" s="661"/>
    </row>
    <row r="57" spans="1:11" s="670" customFormat="1">
      <c r="A57" s="1017"/>
      <c r="B57" s="1017"/>
      <c r="C57" s="1017"/>
      <c r="D57" s="1023"/>
      <c r="E57" s="16"/>
      <c r="F57" s="683"/>
      <c r="G57" s="684"/>
      <c r="I57" s="661"/>
      <c r="J57" s="661"/>
      <c r="K57" s="661"/>
    </row>
    <row r="58" spans="1:11" s="670" customFormat="1">
      <c r="A58" s="1017"/>
      <c r="B58" s="1017"/>
      <c r="C58" s="1017"/>
      <c r="D58" s="1023"/>
      <c r="E58" s="16"/>
      <c r="F58" s="683"/>
      <c r="G58" s="684"/>
      <c r="I58" s="661"/>
      <c r="J58" s="661"/>
      <c r="K58" s="661"/>
    </row>
    <row r="59" spans="1:11" s="670" customFormat="1">
      <c r="A59" s="1017"/>
      <c r="B59" s="1017"/>
      <c r="C59" s="1017"/>
      <c r="D59" s="1023"/>
      <c r="E59" s="16"/>
      <c r="F59" s="683"/>
      <c r="G59" s="684"/>
      <c r="I59" s="661"/>
      <c r="J59" s="661"/>
      <c r="K59" s="661"/>
    </row>
    <row r="60" spans="1:11" s="670" customFormat="1">
      <c r="A60" s="1017"/>
      <c r="B60" s="1017"/>
      <c r="C60" s="1017"/>
      <c r="D60" s="1023"/>
      <c r="E60" s="16"/>
      <c r="F60" s="683"/>
      <c r="G60" s="684"/>
      <c r="I60" s="661"/>
      <c r="J60" s="661"/>
      <c r="K60" s="661"/>
    </row>
    <row r="61" spans="1:11" s="680" customFormat="1" ht="15.75">
      <c r="A61" s="1012"/>
      <c r="B61" s="1012"/>
      <c r="C61" s="1012"/>
      <c r="D61" s="1024"/>
      <c r="E61" s="17"/>
      <c r="F61" s="685"/>
      <c r="G61" s="686"/>
      <c r="I61" s="660"/>
      <c r="J61" s="660"/>
      <c r="K61" s="660"/>
    </row>
    <row r="62" spans="1:11" s="670" customFormat="1">
      <c r="A62" s="1017"/>
      <c r="B62" s="1017"/>
      <c r="C62" s="1017"/>
      <c r="D62" s="1023"/>
      <c r="E62" s="16"/>
      <c r="F62" s="683"/>
      <c r="G62" s="684"/>
      <c r="I62" s="661"/>
      <c r="J62" s="661"/>
      <c r="K62" s="661"/>
    </row>
    <row r="63" spans="1:11" s="670" customFormat="1">
      <c r="A63" s="1017"/>
      <c r="B63" s="1017"/>
      <c r="C63" s="1017"/>
      <c r="D63" s="1023"/>
      <c r="E63" s="16"/>
      <c r="F63" s="683"/>
      <c r="G63" s="684"/>
      <c r="I63" s="661"/>
      <c r="J63" s="661"/>
      <c r="K63" s="661"/>
    </row>
    <row r="64" spans="1:11" s="670" customFormat="1">
      <c r="A64" s="1017"/>
      <c r="B64" s="1017"/>
      <c r="C64" s="1017"/>
      <c r="D64" s="1023"/>
      <c r="E64" s="16"/>
      <c r="F64" s="683"/>
      <c r="G64" s="684"/>
      <c r="I64" s="661"/>
      <c r="J64" s="661"/>
      <c r="K64" s="661"/>
    </row>
    <row r="65" spans="1:11" s="670" customFormat="1">
      <c r="A65" s="1017"/>
      <c r="B65" s="1017"/>
      <c r="C65" s="1017"/>
      <c r="D65" s="1023"/>
      <c r="E65" s="16"/>
      <c r="F65" s="683"/>
      <c r="G65" s="684"/>
      <c r="I65" s="661"/>
      <c r="J65" s="661"/>
      <c r="K65" s="661"/>
    </row>
    <row r="66" spans="1:11" s="670" customFormat="1">
      <c r="A66" s="1017"/>
      <c r="B66" s="1017"/>
      <c r="C66" s="1017"/>
      <c r="D66" s="1023"/>
      <c r="E66" s="16"/>
      <c r="F66" s="683"/>
      <c r="G66" s="684"/>
      <c r="I66" s="661"/>
      <c r="J66" s="661"/>
      <c r="K66" s="661"/>
    </row>
    <row r="67" spans="1:11" s="680" customFormat="1" ht="15.75">
      <c r="A67" s="1012"/>
      <c r="B67" s="1012"/>
      <c r="C67" s="1012"/>
      <c r="D67" s="1024"/>
      <c r="E67" s="17"/>
      <c r="F67" s="685"/>
      <c r="G67" s="686"/>
      <c r="I67" s="660"/>
      <c r="J67" s="660"/>
      <c r="K67" s="660"/>
    </row>
    <row r="68" spans="1:11" s="670" customFormat="1">
      <c r="A68" s="1017"/>
      <c r="B68" s="1017"/>
      <c r="C68" s="1017"/>
      <c r="D68" s="1023"/>
      <c r="E68" s="16"/>
      <c r="F68" s="683"/>
      <c r="G68" s="684"/>
      <c r="I68" s="661"/>
      <c r="J68" s="661"/>
      <c r="K68" s="661"/>
    </row>
    <row r="69" spans="1:11" s="670" customFormat="1">
      <c r="A69" s="1017"/>
      <c r="B69" s="1017"/>
      <c r="C69" s="1017"/>
      <c r="D69" s="1023"/>
      <c r="E69" s="16"/>
      <c r="F69" s="683"/>
      <c r="G69" s="684"/>
      <c r="I69" s="661"/>
      <c r="J69" s="661"/>
      <c r="K69" s="661"/>
    </row>
    <row r="70" spans="1:11" s="670" customFormat="1">
      <c r="A70" s="1017"/>
      <c r="B70" s="1017"/>
      <c r="C70" s="1017"/>
      <c r="D70" s="1023"/>
      <c r="E70" s="16"/>
      <c r="F70" s="683"/>
      <c r="G70" s="684"/>
      <c r="I70" s="661"/>
      <c r="J70" s="661"/>
      <c r="K70" s="661"/>
    </row>
    <row r="71" spans="1:11" s="670" customFormat="1">
      <c r="A71" s="1017"/>
      <c r="B71" s="1017"/>
      <c r="C71" s="1017"/>
      <c r="D71" s="1023"/>
      <c r="E71" s="16"/>
      <c r="F71" s="683"/>
      <c r="G71" s="684"/>
      <c r="I71" s="661"/>
      <c r="J71" s="661"/>
      <c r="K71" s="661"/>
    </row>
    <row r="72" spans="1:11" s="670" customFormat="1">
      <c r="A72" s="1017"/>
      <c r="B72" s="1017"/>
      <c r="C72" s="1017"/>
      <c r="D72" s="1023"/>
      <c r="E72" s="16"/>
      <c r="F72" s="683"/>
      <c r="G72" s="684"/>
      <c r="I72" s="661"/>
      <c r="J72" s="661"/>
      <c r="K72" s="661"/>
    </row>
    <row r="73" spans="1:11" s="670" customFormat="1">
      <c r="A73" s="1017"/>
      <c r="B73" s="1017"/>
      <c r="C73" s="1017"/>
      <c r="D73" s="1023"/>
      <c r="E73" s="16"/>
      <c r="F73" s="683"/>
      <c r="G73" s="684"/>
      <c r="I73" s="661"/>
      <c r="J73" s="661"/>
      <c r="K73" s="661"/>
    </row>
    <row r="74" spans="1:11" s="670" customFormat="1">
      <c r="A74" s="1017"/>
      <c r="B74" s="1017"/>
      <c r="C74" s="1017"/>
      <c r="D74" s="1023"/>
      <c r="E74" s="16"/>
      <c r="F74" s="683"/>
      <c r="G74" s="684"/>
      <c r="I74" s="661"/>
      <c r="J74" s="661"/>
      <c r="K74" s="661"/>
    </row>
    <row r="75" spans="1:11" s="670" customFormat="1">
      <c r="A75" s="1017"/>
      <c r="B75" s="1017"/>
      <c r="C75" s="1017"/>
      <c r="D75" s="1023"/>
      <c r="E75" s="16"/>
      <c r="F75" s="683"/>
      <c r="G75" s="684"/>
      <c r="I75" s="661"/>
      <c r="J75" s="661"/>
      <c r="K75" s="661"/>
    </row>
    <row r="76" spans="1:11" s="670" customFormat="1">
      <c r="A76" s="1017"/>
      <c r="B76" s="1025"/>
      <c r="C76" s="1017"/>
      <c r="D76" s="1023"/>
      <c r="E76" s="16"/>
      <c r="F76" s="683"/>
      <c r="G76" s="684"/>
      <c r="I76" s="661"/>
      <c r="J76" s="661"/>
      <c r="K76" s="661"/>
    </row>
    <row r="77" spans="1:11" s="670" customFormat="1">
      <c r="A77" s="1017"/>
      <c r="B77" s="1017"/>
      <c r="C77" s="1017"/>
      <c r="D77" s="1023"/>
      <c r="E77" s="16"/>
      <c r="F77" s="683"/>
      <c r="G77" s="684"/>
      <c r="I77" s="661"/>
      <c r="J77" s="661"/>
      <c r="K77" s="661"/>
    </row>
    <row r="78" spans="1:11" s="670" customFormat="1">
      <c r="A78" s="1023"/>
      <c r="B78" s="1017"/>
      <c r="C78" s="1023"/>
      <c r="D78" s="1023"/>
      <c r="E78" s="16"/>
      <c r="F78" s="683"/>
      <c r="G78" s="684"/>
      <c r="I78" s="661"/>
      <c r="J78" s="661"/>
      <c r="K78" s="661"/>
    </row>
    <row r="79" spans="1:11" s="670" customFormat="1">
      <c r="A79" s="1023"/>
      <c r="B79" s="1017"/>
      <c r="C79" s="1023"/>
      <c r="D79" s="1023"/>
      <c r="E79" s="16"/>
      <c r="F79" s="683"/>
      <c r="G79" s="684"/>
      <c r="I79" s="661"/>
      <c r="J79" s="661"/>
      <c r="K79" s="661"/>
    </row>
    <row r="80" spans="1:11" s="670" customFormat="1">
      <c r="A80" s="1023"/>
      <c r="B80" s="1017"/>
      <c r="C80" s="1023"/>
      <c r="D80" s="1023"/>
      <c r="E80" s="16"/>
      <c r="F80" s="683"/>
      <c r="G80" s="684"/>
      <c r="I80" s="661"/>
      <c r="J80" s="661"/>
      <c r="K80" s="661"/>
    </row>
    <row r="81" spans="1:11" s="670" customFormat="1">
      <c r="A81" s="1023"/>
      <c r="B81" s="1017"/>
      <c r="C81" s="1023"/>
      <c r="D81" s="1023"/>
      <c r="E81" s="16"/>
      <c r="F81" s="683"/>
      <c r="G81" s="684"/>
      <c r="I81" s="661"/>
      <c r="J81" s="661"/>
      <c r="K81" s="661"/>
    </row>
    <row r="82" spans="1:11" s="670" customFormat="1">
      <c r="A82" s="1023"/>
      <c r="B82" s="1017"/>
      <c r="C82" s="1023"/>
      <c r="D82" s="1023"/>
      <c r="E82" s="16"/>
      <c r="F82" s="683"/>
      <c r="G82" s="684"/>
      <c r="I82" s="661"/>
      <c r="J82" s="661"/>
      <c r="K82" s="661"/>
    </row>
    <row r="83" spans="1:11" s="670" customFormat="1">
      <c r="A83" s="1023"/>
      <c r="B83" s="1017"/>
      <c r="C83" s="1023"/>
      <c r="D83" s="1023"/>
      <c r="E83" s="16"/>
      <c r="F83" s="683"/>
      <c r="G83" s="684"/>
      <c r="I83" s="661"/>
      <c r="J83" s="661"/>
      <c r="K83" s="661"/>
    </row>
    <row r="84" spans="1:11" s="670" customFormat="1">
      <c r="A84" s="1023"/>
      <c r="B84" s="1017"/>
      <c r="C84" s="1023"/>
      <c r="D84" s="1023"/>
      <c r="E84" s="16"/>
      <c r="F84" s="683"/>
      <c r="G84" s="684"/>
      <c r="I84" s="661"/>
      <c r="J84" s="661"/>
      <c r="K84" s="661"/>
    </row>
    <row r="85" spans="1:11" s="670" customFormat="1">
      <c r="A85" s="1023"/>
      <c r="B85" s="1017"/>
      <c r="C85" s="1023"/>
      <c r="D85" s="1023"/>
      <c r="E85" s="16"/>
      <c r="F85" s="683"/>
      <c r="G85" s="684"/>
      <c r="I85" s="661"/>
      <c r="J85" s="661"/>
      <c r="K85" s="661"/>
    </row>
    <row r="86" spans="1:11" s="670" customFormat="1">
      <c r="A86" s="1023"/>
      <c r="B86" s="1017"/>
      <c r="C86" s="1023"/>
      <c r="D86" s="1023"/>
      <c r="E86" s="16"/>
      <c r="F86" s="683"/>
      <c r="G86" s="684"/>
      <c r="I86" s="661"/>
      <c r="J86" s="661"/>
      <c r="K86" s="661"/>
    </row>
    <row r="87" spans="1:11" s="670" customFormat="1">
      <c r="A87" s="1023"/>
      <c r="B87" s="1017"/>
      <c r="C87" s="1023"/>
      <c r="D87" s="1023"/>
      <c r="E87" s="16"/>
      <c r="F87" s="683"/>
      <c r="G87" s="684"/>
      <c r="I87" s="661"/>
      <c r="J87" s="661"/>
      <c r="K87" s="661"/>
    </row>
    <row r="88" spans="1:11" s="670" customFormat="1">
      <c r="A88" s="1023"/>
      <c r="B88" s="1017"/>
      <c r="C88" s="1023"/>
      <c r="D88" s="1023"/>
      <c r="E88" s="16"/>
      <c r="F88" s="683"/>
      <c r="G88" s="684"/>
      <c r="I88" s="661"/>
      <c r="J88" s="661"/>
      <c r="K88" s="661"/>
    </row>
    <row r="89" spans="1:11" s="670" customFormat="1">
      <c r="A89" s="1023"/>
      <c r="B89" s="1017"/>
      <c r="C89" s="1023"/>
      <c r="D89" s="1023"/>
      <c r="E89" s="16"/>
      <c r="F89" s="683"/>
      <c r="G89" s="684"/>
      <c r="I89" s="661"/>
      <c r="J89" s="661"/>
      <c r="K89" s="661"/>
    </row>
    <row r="90" spans="1:11" s="670" customFormat="1">
      <c r="A90" s="1023"/>
      <c r="B90" s="1017"/>
      <c r="C90" s="1023"/>
      <c r="D90" s="1023"/>
      <c r="E90" s="16"/>
      <c r="F90" s="683"/>
      <c r="G90" s="684"/>
      <c r="I90" s="661"/>
      <c r="J90" s="661"/>
      <c r="K90" s="661"/>
    </row>
    <row r="91" spans="1:11" s="670" customFormat="1">
      <c r="A91" s="1023"/>
      <c r="B91" s="1017"/>
      <c r="C91" s="1023"/>
      <c r="D91" s="1023"/>
      <c r="E91" s="16"/>
      <c r="F91" s="683"/>
      <c r="G91" s="684"/>
      <c r="I91" s="661"/>
      <c r="J91" s="661"/>
      <c r="K91" s="661"/>
    </row>
    <row r="92" spans="1:11" s="670" customFormat="1">
      <c r="A92" s="1023"/>
      <c r="B92" s="1025"/>
      <c r="C92" s="1023"/>
      <c r="D92" s="1023"/>
      <c r="E92" s="16"/>
      <c r="F92" s="683"/>
      <c r="G92" s="684"/>
      <c r="I92" s="661"/>
      <c r="J92" s="661"/>
      <c r="K92" s="661"/>
    </row>
    <row r="93" spans="1:11" s="670" customFormat="1">
      <c r="A93" s="1023"/>
      <c r="B93" s="1017"/>
      <c r="C93" s="1023"/>
      <c r="D93" s="1023"/>
      <c r="E93" s="16"/>
      <c r="F93" s="683"/>
      <c r="G93" s="684"/>
      <c r="I93" s="661"/>
      <c r="J93" s="661"/>
      <c r="K93" s="661"/>
    </row>
    <row r="94" spans="1:11" s="670" customFormat="1">
      <c r="A94" s="1023"/>
      <c r="B94" s="1017"/>
      <c r="C94" s="1023"/>
      <c r="D94" s="1023"/>
      <c r="E94" s="16"/>
      <c r="F94" s="683"/>
      <c r="G94" s="684"/>
      <c r="I94" s="661"/>
      <c r="J94" s="661"/>
      <c r="K94" s="661"/>
    </row>
    <row r="95" spans="1:11" s="670" customFormat="1">
      <c r="A95" s="1023"/>
      <c r="B95" s="1017"/>
      <c r="C95" s="1023"/>
      <c r="D95" s="1023"/>
      <c r="E95" s="16"/>
      <c r="F95" s="683"/>
      <c r="G95" s="684"/>
      <c r="I95" s="661"/>
      <c r="J95" s="661"/>
      <c r="K95" s="661"/>
    </row>
    <row r="96" spans="1:11" s="670" customFormat="1">
      <c r="A96" s="1023"/>
      <c r="B96" s="1017"/>
      <c r="C96" s="1023"/>
      <c r="D96" s="1023"/>
      <c r="E96" s="16"/>
      <c r="F96" s="683"/>
      <c r="G96" s="684"/>
      <c r="I96" s="661"/>
      <c r="J96" s="661"/>
      <c r="K96" s="661"/>
    </row>
    <row r="97" spans="1:11" s="670" customFormat="1">
      <c r="A97" s="1023"/>
      <c r="B97" s="1017"/>
      <c r="C97" s="1023"/>
      <c r="D97" s="1023"/>
      <c r="E97" s="16"/>
      <c r="F97" s="683"/>
      <c r="G97" s="684"/>
      <c r="I97" s="661"/>
      <c r="J97" s="661"/>
      <c r="K97" s="661"/>
    </row>
    <row r="98" spans="1:11" s="670" customFormat="1">
      <c r="B98" s="659"/>
      <c r="E98" s="16"/>
      <c r="F98" s="683"/>
      <c r="G98" s="684"/>
      <c r="I98" s="661"/>
      <c r="J98" s="661"/>
      <c r="K98" s="661"/>
    </row>
    <row r="99" spans="1:11" s="670" customFormat="1">
      <c r="B99" s="659"/>
      <c r="E99" s="16"/>
      <c r="F99" s="683"/>
      <c r="G99" s="684"/>
      <c r="I99" s="661"/>
      <c r="J99" s="661"/>
      <c r="K99" s="661"/>
    </row>
    <row r="100" spans="1:11" s="670" customFormat="1">
      <c r="B100" s="659"/>
      <c r="E100" s="16"/>
      <c r="F100" s="683"/>
      <c r="G100" s="684"/>
      <c r="I100" s="661"/>
      <c r="J100" s="661"/>
      <c r="K100" s="661"/>
    </row>
    <row r="101" spans="1:11" s="662" customFormat="1" ht="20.25">
      <c r="B101" s="658"/>
      <c r="E101" s="12"/>
      <c r="F101" s="663"/>
      <c r="G101" s="664"/>
      <c r="I101" s="665"/>
      <c r="J101" s="665"/>
      <c r="K101" s="665"/>
    </row>
    <row r="102" spans="1:11" s="670" customFormat="1">
      <c r="B102" s="659"/>
      <c r="E102" s="16"/>
      <c r="F102" s="683"/>
      <c r="G102" s="684"/>
      <c r="I102" s="661"/>
      <c r="J102" s="661"/>
      <c r="K102" s="661"/>
    </row>
    <row r="103" spans="1:11" s="680" customFormat="1" ht="15.75">
      <c r="B103" s="666"/>
      <c r="E103" s="17"/>
      <c r="F103" s="685"/>
      <c r="G103" s="686"/>
      <c r="I103" s="660"/>
      <c r="J103" s="660"/>
      <c r="K103" s="660"/>
    </row>
    <row r="104" spans="1:11" s="680" customFormat="1" ht="15.75">
      <c r="B104" s="666"/>
      <c r="E104" s="17"/>
      <c r="F104" s="685"/>
      <c r="G104" s="686"/>
      <c r="I104" s="660"/>
      <c r="J104" s="660"/>
      <c r="K104" s="660"/>
    </row>
    <row r="105" spans="1:11" s="670" customFormat="1">
      <c r="B105" s="659"/>
      <c r="E105" s="16"/>
      <c r="F105" s="683"/>
      <c r="G105" s="684"/>
      <c r="I105" s="661"/>
      <c r="J105" s="661"/>
      <c r="K105" s="661"/>
    </row>
    <row r="106" spans="1:11" s="670" customFormat="1">
      <c r="B106" s="659"/>
      <c r="E106" s="16"/>
      <c r="F106" s="683"/>
      <c r="G106" s="684"/>
      <c r="I106" s="661"/>
      <c r="J106" s="661"/>
      <c r="K106" s="661"/>
    </row>
    <row r="107" spans="1:11" s="670" customFormat="1">
      <c r="B107" s="659"/>
      <c r="E107" s="16"/>
      <c r="F107" s="683"/>
      <c r="G107" s="684"/>
      <c r="I107" s="661"/>
      <c r="J107" s="661"/>
      <c r="K107" s="661"/>
    </row>
    <row r="108" spans="1:11" s="670" customFormat="1">
      <c r="B108" s="659"/>
      <c r="E108" s="16"/>
      <c r="F108" s="683"/>
      <c r="G108" s="684"/>
      <c r="I108" s="661"/>
      <c r="J108" s="661"/>
      <c r="K108" s="661"/>
    </row>
    <row r="109" spans="1:11" s="670" customFormat="1">
      <c r="B109" s="659"/>
      <c r="E109" s="16"/>
      <c r="F109" s="683"/>
      <c r="G109" s="684"/>
      <c r="I109" s="661"/>
      <c r="J109" s="661"/>
      <c r="K109" s="661"/>
    </row>
    <row r="110" spans="1:11" s="670" customFormat="1">
      <c r="B110" s="659"/>
      <c r="E110" s="16"/>
      <c r="F110" s="683"/>
      <c r="G110" s="684"/>
      <c r="I110" s="661"/>
      <c r="J110" s="661"/>
      <c r="K110" s="661"/>
    </row>
    <row r="111" spans="1:11" s="670" customFormat="1">
      <c r="B111" s="659"/>
      <c r="E111" s="16"/>
      <c r="F111" s="683"/>
      <c r="G111" s="684"/>
      <c r="I111" s="661"/>
      <c r="J111" s="661"/>
      <c r="K111" s="661"/>
    </row>
    <row r="112" spans="1:11" s="670" customFormat="1">
      <c r="B112" s="659"/>
      <c r="E112" s="16"/>
      <c r="F112" s="683"/>
      <c r="G112" s="684"/>
      <c r="I112" s="661"/>
      <c r="J112" s="661"/>
      <c r="K112" s="661"/>
    </row>
    <row r="113" spans="1:11" s="670" customFormat="1">
      <c r="B113" s="659"/>
      <c r="E113" s="16"/>
      <c r="F113" s="683"/>
      <c r="G113" s="684"/>
      <c r="I113" s="661"/>
      <c r="J113" s="661"/>
      <c r="K113" s="661"/>
    </row>
    <row r="114" spans="1:11" s="670" customFormat="1">
      <c r="B114" s="659"/>
      <c r="E114" s="16"/>
      <c r="F114" s="683"/>
      <c r="G114" s="684"/>
      <c r="I114" s="661"/>
      <c r="J114" s="661"/>
      <c r="K114" s="661"/>
    </row>
    <row r="115" spans="1:11" s="680" customFormat="1" ht="15.75">
      <c r="B115" s="666"/>
      <c r="E115" s="17"/>
      <c r="F115" s="685"/>
      <c r="G115" s="686"/>
      <c r="I115" s="660"/>
      <c r="J115" s="660"/>
      <c r="K115" s="660"/>
    </row>
    <row r="116" spans="1:11" s="680" customFormat="1" ht="15.75">
      <c r="B116" s="666"/>
      <c r="E116" s="17"/>
      <c r="F116" s="685"/>
      <c r="G116" s="686"/>
      <c r="I116" s="660"/>
      <c r="J116" s="660"/>
      <c r="K116" s="660"/>
    </row>
    <row r="117" spans="1:11" s="680" customFormat="1" ht="15.75">
      <c r="B117" s="666"/>
      <c r="E117" s="17"/>
      <c r="F117" s="685"/>
      <c r="G117" s="686"/>
      <c r="I117" s="660"/>
      <c r="J117" s="660"/>
      <c r="K117" s="660"/>
    </row>
    <row r="118" spans="1:11" s="680" customFormat="1" ht="15.75">
      <c r="B118" s="666"/>
      <c r="E118" s="17"/>
      <c r="F118" s="685"/>
      <c r="G118" s="686"/>
      <c r="I118" s="660"/>
      <c r="J118" s="660"/>
      <c r="K118" s="660"/>
    </row>
    <row r="119" spans="1:11" s="680" customFormat="1" ht="15.75">
      <c r="B119" s="666"/>
      <c r="E119" s="17"/>
      <c r="F119" s="685"/>
      <c r="G119" s="686"/>
      <c r="I119" s="660"/>
      <c r="J119" s="660"/>
      <c r="K119" s="660"/>
    </row>
    <row r="120" spans="1:11" s="680" customFormat="1" ht="15.75">
      <c r="B120" s="666"/>
      <c r="E120" s="17"/>
      <c r="F120" s="685"/>
      <c r="G120" s="686"/>
      <c r="I120" s="660"/>
      <c r="J120" s="660"/>
      <c r="K120" s="660"/>
    </row>
    <row r="121" spans="1:11" s="680" customFormat="1" ht="15.75">
      <c r="B121" s="666"/>
      <c r="E121" s="17"/>
      <c r="F121" s="685"/>
      <c r="G121" s="686"/>
      <c r="I121" s="660"/>
      <c r="J121" s="660"/>
      <c r="K121" s="660"/>
    </row>
    <row r="122" spans="1:11" s="680" customFormat="1" ht="15.75">
      <c r="B122" s="666"/>
      <c r="E122" s="17"/>
      <c r="F122" s="685"/>
      <c r="G122" s="686"/>
      <c r="I122" s="660"/>
      <c r="J122" s="660"/>
      <c r="K122" s="660"/>
    </row>
    <row r="123" spans="1:11" s="680" customFormat="1" ht="15.75">
      <c r="B123" s="666"/>
      <c r="E123" s="17"/>
      <c r="F123" s="685"/>
      <c r="G123" s="686"/>
      <c r="I123" s="660"/>
      <c r="J123" s="660"/>
      <c r="K123" s="660"/>
    </row>
    <row r="124" spans="1:11" s="690" customFormat="1" ht="15.75">
      <c r="A124" s="688"/>
      <c r="B124" s="689"/>
      <c r="E124" s="18"/>
      <c r="F124" s="691"/>
      <c r="G124" s="692"/>
      <c r="I124" s="693"/>
      <c r="J124" s="693"/>
      <c r="K124" s="693"/>
    </row>
    <row r="125" spans="1:11" s="690" customFormat="1" ht="15.75">
      <c r="A125" s="688"/>
      <c r="B125" s="689"/>
      <c r="E125" s="18"/>
      <c r="F125" s="691"/>
      <c r="G125" s="692"/>
      <c r="I125" s="693"/>
      <c r="J125" s="693"/>
      <c r="K125" s="693"/>
    </row>
    <row r="126" spans="1:11" s="690" customFormat="1" ht="15.75">
      <c r="A126" s="694"/>
      <c r="B126" s="689"/>
      <c r="E126" s="18"/>
      <c r="F126" s="691"/>
      <c r="G126" s="692"/>
      <c r="I126" s="693"/>
      <c r="J126" s="693"/>
      <c r="K126" s="693"/>
    </row>
    <row r="127" spans="1:11" s="690" customFormat="1" ht="15.75">
      <c r="A127" s="688"/>
      <c r="B127" s="689"/>
      <c r="E127" s="18"/>
      <c r="F127" s="691"/>
      <c r="G127" s="692"/>
      <c r="I127" s="693"/>
      <c r="J127" s="693"/>
      <c r="K127" s="693"/>
    </row>
    <row r="128" spans="1:11" s="690" customFormat="1" ht="15.75">
      <c r="A128" s="688"/>
      <c r="B128" s="689"/>
      <c r="E128" s="18"/>
      <c r="F128" s="691"/>
      <c r="G128" s="692"/>
      <c r="I128" s="693"/>
      <c r="J128" s="693"/>
      <c r="K128" s="693"/>
    </row>
    <row r="129" spans="1:11" s="690" customFormat="1" ht="15.75">
      <c r="A129" s="688"/>
      <c r="B129" s="689"/>
      <c r="E129" s="18"/>
      <c r="F129" s="691"/>
      <c r="G129" s="692"/>
      <c r="I129" s="693"/>
      <c r="J129" s="693"/>
      <c r="K129" s="693"/>
    </row>
    <row r="130" spans="1:11" s="696" customFormat="1">
      <c r="A130" s="695"/>
      <c r="E130" s="19"/>
      <c r="I130" s="697"/>
      <c r="J130" s="697"/>
      <c r="K130" s="697"/>
    </row>
    <row r="131" spans="1:11">
      <c r="A131" s="698"/>
      <c r="B131" s="699"/>
      <c r="C131" s="698"/>
      <c r="D131" s="698"/>
      <c r="E131" s="20"/>
      <c r="F131" s="699"/>
      <c r="G131" s="700"/>
      <c r="H131" s="698"/>
      <c r="I131" s="701"/>
    </row>
    <row r="132" spans="1:11" s="690" customFormat="1" ht="15.75">
      <c r="B132" s="689"/>
      <c r="E132" s="18"/>
      <c r="F132" s="691"/>
      <c r="G132" s="692"/>
      <c r="I132" s="693"/>
      <c r="J132" s="693"/>
      <c r="K132" s="693"/>
    </row>
    <row r="133" spans="1:11" s="690" customFormat="1" ht="15.75">
      <c r="B133" s="689"/>
      <c r="E133" s="18"/>
      <c r="F133" s="691"/>
      <c r="G133" s="692"/>
      <c r="I133" s="693"/>
      <c r="J133" s="693"/>
      <c r="K133" s="693"/>
    </row>
    <row r="134" spans="1:11" s="690" customFormat="1" ht="15.75">
      <c r="B134" s="689"/>
      <c r="E134" s="18"/>
      <c r="F134" s="691"/>
      <c r="G134" s="692"/>
      <c r="I134" s="693"/>
      <c r="J134" s="693"/>
      <c r="K134" s="693"/>
    </row>
    <row r="135" spans="1:11" s="690" customFormat="1" ht="15.75">
      <c r="B135" s="689"/>
      <c r="E135" s="18"/>
      <c r="F135" s="691"/>
      <c r="G135" s="692"/>
      <c r="I135" s="693"/>
      <c r="J135" s="693"/>
      <c r="K135" s="693"/>
    </row>
    <row r="136" spans="1:11" s="702" customFormat="1" ht="15.75">
      <c r="E136" s="21"/>
      <c r="F136" s="703"/>
      <c r="I136" s="704"/>
      <c r="J136" s="704"/>
      <c r="K136" s="704"/>
    </row>
    <row r="137" spans="1:11" s="690" customFormat="1" ht="15.75">
      <c r="B137" s="689"/>
      <c r="E137" s="18"/>
      <c r="F137" s="691"/>
      <c r="G137" s="692"/>
      <c r="I137" s="693"/>
      <c r="J137" s="693"/>
      <c r="K137" s="693"/>
    </row>
    <row r="138" spans="1:11" s="690" customFormat="1" ht="15.75">
      <c r="B138" s="689"/>
      <c r="E138" s="18"/>
      <c r="F138" s="691"/>
      <c r="G138" s="692"/>
      <c r="I138" s="693"/>
      <c r="J138" s="693"/>
      <c r="K138" s="693"/>
    </row>
    <row r="139" spans="1:11" s="690" customFormat="1" ht="15.75">
      <c r="B139" s="689"/>
      <c r="E139" s="18"/>
      <c r="F139" s="691"/>
      <c r="G139" s="692"/>
      <c r="I139" s="693"/>
      <c r="J139" s="693"/>
      <c r="K139" s="693"/>
    </row>
    <row r="140" spans="1:11" s="690" customFormat="1" ht="15.75">
      <c r="B140" s="689"/>
      <c r="E140" s="18"/>
      <c r="F140" s="691"/>
      <c r="G140" s="692"/>
      <c r="I140" s="693"/>
      <c r="J140" s="693"/>
      <c r="K140" s="693"/>
    </row>
    <row r="141" spans="1:11">
      <c r="A141" s="698"/>
      <c r="B141" s="699"/>
      <c r="C141" s="698"/>
      <c r="D141" s="698"/>
      <c r="E141" s="20"/>
      <c r="F141" s="699"/>
      <c r="G141" s="700"/>
      <c r="H141" s="698"/>
      <c r="I141" s="701"/>
    </row>
    <row r="142" spans="1:11" s="690" customFormat="1" ht="15.75">
      <c r="B142" s="689"/>
      <c r="E142" s="18"/>
      <c r="F142" s="691"/>
      <c r="G142" s="692"/>
      <c r="I142" s="693"/>
      <c r="J142" s="693"/>
      <c r="K142" s="693"/>
    </row>
    <row r="143" spans="1:11">
      <c r="A143" s="698"/>
      <c r="B143" s="699"/>
      <c r="C143" s="698"/>
      <c r="D143" s="698"/>
      <c r="E143" s="20"/>
      <c r="F143" s="699"/>
      <c r="G143" s="700"/>
      <c r="H143" s="698"/>
      <c r="I143" s="701"/>
    </row>
    <row r="144" spans="1:11">
      <c r="A144" s="698"/>
      <c r="B144" s="699"/>
      <c r="C144" s="698"/>
      <c r="D144" s="698"/>
      <c r="E144" s="20"/>
      <c r="F144" s="699"/>
      <c r="G144" s="700"/>
      <c r="H144" s="698"/>
      <c r="I144" s="701"/>
    </row>
    <row r="145" spans="1:11">
      <c r="A145" s="698"/>
      <c r="B145" s="699"/>
      <c r="C145" s="698"/>
      <c r="D145" s="698"/>
      <c r="E145" s="20"/>
      <c r="F145" s="699"/>
      <c r="G145" s="700"/>
      <c r="H145" s="698"/>
      <c r="I145" s="701"/>
    </row>
    <row r="146" spans="1:11">
      <c r="A146" s="698"/>
      <c r="B146" s="699"/>
      <c r="C146" s="698"/>
      <c r="D146" s="698"/>
      <c r="E146" s="20"/>
      <c r="F146" s="699"/>
      <c r="G146" s="700"/>
      <c r="H146" s="698"/>
      <c r="I146" s="701"/>
    </row>
    <row r="147" spans="1:11">
      <c r="A147" s="698"/>
      <c r="B147" s="699"/>
      <c r="C147" s="698"/>
      <c r="D147" s="698"/>
      <c r="E147" s="20"/>
      <c r="F147" s="699"/>
      <c r="G147" s="700"/>
      <c r="H147" s="698"/>
      <c r="I147" s="701"/>
    </row>
    <row r="148" spans="1:11" s="680" customFormat="1" ht="15.75">
      <c r="B148" s="666"/>
      <c r="E148" s="17"/>
      <c r="F148" s="685"/>
      <c r="G148" s="686"/>
      <c r="I148" s="660"/>
      <c r="J148" s="660"/>
      <c r="K148" s="660"/>
    </row>
    <row r="149" spans="1:11" s="680" customFormat="1" ht="15.75">
      <c r="B149" s="666"/>
      <c r="E149" s="17"/>
      <c r="F149" s="685"/>
      <c r="G149" s="686"/>
      <c r="I149" s="660"/>
      <c r="J149" s="660"/>
      <c r="K149" s="660"/>
    </row>
    <row r="150" spans="1:11" s="680" customFormat="1" ht="15.75">
      <c r="B150" s="666"/>
      <c r="E150" s="17"/>
      <c r="F150" s="685"/>
      <c r="G150" s="686"/>
      <c r="I150" s="660"/>
      <c r="J150" s="660"/>
      <c r="K150" s="660"/>
    </row>
    <row r="151" spans="1:11" s="680" customFormat="1" ht="15.75">
      <c r="B151" s="666"/>
      <c r="E151" s="17"/>
      <c r="F151" s="685"/>
      <c r="G151" s="686"/>
      <c r="I151" s="660"/>
      <c r="J151" s="660"/>
      <c r="K151" s="660"/>
    </row>
    <row r="152" spans="1:11" s="680" customFormat="1" ht="15.75">
      <c r="B152" s="666"/>
      <c r="E152" s="17"/>
      <c r="F152" s="685"/>
      <c r="G152" s="686"/>
      <c r="I152" s="660"/>
      <c r="J152" s="660"/>
      <c r="K152" s="660"/>
    </row>
    <row r="153" spans="1:11" s="680" customFormat="1" ht="15.75">
      <c r="B153" s="666"/>
      <c r="E153" s="17"/>
      <c r="F153" s="685"/>
      <c r="G153" s="686"/>
      <c r="I153" s="660"/>
      <c r="J153" s="660"/>
      <c r="K153" s="660"/>
    </row>
    <row r="154" spans="1:11" s="705" customFormat="1">
      <c r="B154" s="687"/>
      <c r="E154" s="22"/>
      <c r="F154" s="683"/>
      <c r="G154" s="706"/>
      <c r="I154" s="707"/>
      <c r="J154" s="707"/>
      <c r="K154" s="707"/>
    </row>
    <row r="155" spans="1:11" s="705" customFormat="1">
      <c r="B155" s="687"/>
      <c r="E155" s="22"/>
      <c r="F155" s="683"/>
      <c r="G155" s="706"/>
      <c r="I155" s="707"/>
      <c r="J155" s="707"/>
      <c r="K155" s="707"/>
    </row>
    <row r="156" spans="1:11" s="705" customFormat="1">
      <c r="B156" s="687"/>
      <c r="E156" s="22"/>
      <c r="F156" s="683"/>
      <c r="G156" s="706"/>
      <c r="I156" s="707"/>
      <c r="J156" s="707"/>
      <c r="K156" s="707"/>
    </row>
    <row r="157" spans="1:11" s="705" customFormat="1">
      <c r="B157" s="687"/>
      <c r="E157" s="22"/>
      <c r="F157" s="683"/>
      <c r="G157" s="706"/>
      <c r="I157" s="707"/>
      <c r="J157" s="707"/>
      <c r="K157" s="707"/>
    </row>
    <row r="158" spans="1:11" s="705" customFormat="1">
      <c r="B158" s="687"/>
      <c r="E158" s="22"/>
      <c r="F158" s="683"/>
      <c r="G158" s="706"/>
      <c r="I158" s="707"/>
      <c r="J158" s="707"/>
      <c r="K158" s="707"/>
    </row>
    <row r="159" spans="1:11" s="705" customFormat="1">
      <c r="B159" s="687"/>
      <c r="E159" s="22"/>
      <c r="F159" s="683"/>
      <c r="G159" s="706"/>
      <c r="I159" s="707"/>
      <c r="J159" s="707"/>
      <c r="K159" s="707"/>
    </row>
    <row r="160" spans="1:11" s="705" customFormat="1">
      <c r="B160" s="687"/>
      <c r="E160" s="22"/>
      <c r="F160" s="683"/>
      <c r="G160" s="706"/>
      <c r="I160" s="707"/>
      <c r="J160" s="707"/>
      <c r="K160" s="707"/>
    </row>
    <row r="161" spans="2:11" s="705" customFormat="1">
      <c r="B161" s="687"/>
      <c r="E161" s="22"/>
      <c r="F161" s="683"/>
      <c r="G161" s="706"/>
      <c r="I161" s="707"/>
      <c r="J161" s="707"/>
      <c r="K161" s="707"/>
    </row>
    <row r="162" spans="2:11" s="705" customFormat="1">
      <c r="B162" s="687"/>
      <c r="E162" s="22"/>
      <c r="F162" s="683"/>
      <c r="G162" s="706"/>
      <c r="I162" s="707"/>
      <c r="J162" s="707"/>
      <c r="K162" s="707"/>
    </row>
    <row r="163" spans="2:11" s="705" customFormat="1">
      <c r="B163" s="687"/>
      <c r="E163" s="22"/>
      <c r="F163" s="683"/>
      <c r="G163" s="706"/>
      <c r="I163" s="707"/>
      <c r="J163" s="707"/>
      <c r="K163" s="707"/>
    </row>
    <row r="164" spans="2:11" s="670" customFormat="1">
      <c r="B164" s="659"/>
      <c r="E164" s="16"/>
      <c r="F164" s="683"/>
      <c r="G164" s="708"/>
      <c r="I164" s="661"/>
      <c r="J164" s="661"/>
      <c r="K164" s="661"/>
    </row>
    <row r="165" spans="2:11" s="670" customFormat="1">
      <c r="B165" s="659"/>
      <c r="E165" s="16"/>
      <c r="F165" s="683"/>
      <c r="G165" s="708"/>
      <c r="I165" s="661"/>
      <c r="J165" s="661"/>
      <c r="K165" s="661"/>
    </row>
    <row r="166" spans="2:11" s="670" customFormat="1">
      <c r="B166" s="659"/>
      <c r="E166" s="16"/>
      <c r="F166" s="683"/>
      <c r="G166" s="708"/>
      <c r="I166" s="661"/>
      <c r="J166" s="661"/>
      <c r="K166" s="661"/>
    </row>
    <row r="167" spans="2:11" s="670" customFormat="1">
      <c r="B167" s="659"/>
      <c r="E167" s="16"/>
      <c r="F167" s="683"/>
      <c r="G167" s="708"/>
      <c r="I167" s="661"/>
      <c r="J167" s="661"/>
      <c r="K167" s="661"/>
    </row>
    <row r="168" spans="2:11" s="670" customFormat="1">
      <c r="B168" s="659"/>
      <c r="E168" s="16"/>
      <c r="F168" s="683"/>
      <c r="G168" s="708"/>
      <c r="I168" s="661"/>
      <c r="J168" s="661"/>
      <c r="K168" s="661"/>
    </row>
    <row r="169" spans="2:11" s="670" customFormat="1">
      <c r="B169" s="659"/>
      <c r="E169" s="16"/>
      <c r="F169" s="683"/>
      <c r="G169" s="708"/>
      <c r="I169" s="661"/>
      <c r="J169" s="661"/>
      <c r="K169" s="661"/>
    </row>
    <row r="170" spans="2:11" s="670" customFormat="1">
      <c r="B170" s="659"/>
      <c r="E170" s="16"/>
      <c r="F170" s="683"/>
      <c r="G170" s="708"/>
      <c r="I170" s="661"/>
      <c r="J170" s="661"/>
      <c r="K170" s="661"/>
    </row>
    <row r="171" spans="2:11" s="670" customFormat="1">
      <c r="B171" s="659"/>
      <c r="E171" s="16"/>
      <c r="F171" s="683"/>
      <c r="G171" s="708"/>
      <c r="I171" s="661"/>
      <c r="J171" s="661"/>
      <c r="K171" s="661"/>
    </row>
    <row r="172" spans="2:11" s="670" customFormat="1">
      <c r="B172" s="659"/>
      <c r="E172" s="16"/>
      <c r="F172" s="683"/>
      <c r="G172" s="708"/>
      <c r="I172" s="661"/>
      <c r="J172" s="661"/>
      <c r="K172" s="661"/>
    </row>
    <row r="173" spans="2:11" s="670" customFormat="1">
      <c r="B173" s="659"/>
      <c r="E173" s="16"/>
      <c r="F173" s="683"/>
      <c r="G173" s="708"/>
      <c r="I173" s="661"/>
      <c r="J173" s="661"/>
      <c r="K173" s="661"/>
    </row>
    <row r="174" spans="2:11" s="670" customFormat="1">
      <c r="B174" s="659"/>
      <c r="E174" s="16"/>
      <c r="F174" s="683"/>
      <c r="G174" s="708"/>
      <c r="I174" s="661"/>
      <c r="J174" s="661"/>
      <c r="K174" s="661"/>
    </row>
    <row r="175" spans="2:11" s="670" customFormat="1">
      <c r="B175" s="659"/>
      <c r="E175" s="16"/>
      <c r="F175" s="683"/>
      <c r="G175" s="708"/>
      <c r="I175" s="661"/>
      <c r="J175" s="661"/>
      <c r="K175" s="661"/>
    </row>
    <row r="176" spans="2:11" s="670" customFormat="1">
      <c r="B176" s="659"/>
      <c r="E176" s="16"/>
      <c r="F176" s="683"/>
      <c r="G176" s="708"/>
      <c r="I176" s="661"/>
      <c r="J176" s="661"/>
      <c r="K176" s="661"/>
    </row>
    <row r="177" spans="2:11" s="670" customFormat="1">
      <c r="B177" s="659"/>
      <c r="E177" s="16"/>
      <c r="F177" s="683"/>
      <c r="G177" s="708"/>
      <c r="I177" s="661"/>
      <c r="J177" s="661"/>
      <c r="K177" s="661"/>
    </row>
    <row r="178" spans="2:11" s="670" customFormat="1">
      <c r="B178" s="659"/>
      <c r="E178" s="16"/>
      <c r="F178" s="683"/>
      <c r="G178" s="708"/>
      <c r="I178" s="661"/>
      <c r="J178" s="661"/>
      <c r="K178" s="661"/>
    </row>
    <row r="179" spans="2:11" s="670" customFormat="1">
      <c r="B179" s="659"/>
      <c r="E179" s="16"/>
      <c r="F179" s="683"/>
      <c r="G179" s="708"/>
      <c r="I179" s="661"/>
      <c r="J179" s="661"/>
      <c r="K179" s="661"/>
    </row>
    <row r="180" spans="2:11" s="705" customFormat="1">
      <c r="B180" s="687"/>
      <c r="E180" s="22"/>
      <c r="F180" s="683"/>
      <c r="G180" s="706"/>
      <c r="I180" s="707"/>
      <c r="J180" s="707"/>
      <c r="K180" s="707"/>
    </row>
    <row r="181" spans="2:11" s="670" customFormat="1">
      <c r="B181" s="659"/>
      <c r="E181" s="16"/>
      <c r="F181" s="683"/>
      <c r="G181" s="708"/>
      <c r="I181" s="661"/>
      <c r="J181" s="661"/>
      <c r="K181" s="661"/>
    </row>
    <row r="182" spans="2:11" s="670" customFormat="1">
      <c r="B182" s="659"/>
      <c r="E182" s="16"/>
      <c r="F182" s="683"/>
      <c r="G182" s="708"/>
      <c r="I182" s="661"/>
      <c r="J182" s="661"/>
      <c r="K182" s="661"/>
    </row>
    <row r="183" spans="2:11" s="670" customFormat="1">
      <c r="B183" s="659"/>
      <c r="E183" s="16"/>
      <c r="F183" s="683"/>
      <c r="G183" s="708"/>
      <c r="I183" s="661"/>
      <c r="J183" s="661"/>
      <c r="K183" s="661"/>
    </row>
    <row r="184" spans="2:11" s="670" customFormat="1">
      <c r="B184" s="659"/>
      <c r="E184" s="16"/>
      <c r="F184" s="683"/>
      <c r="G184" s="708"/>
      <c r="I184" s="661"/>
      <c r="J184" s="661"/>
      <c r="K184" s="661"/>
    </row>
    <row r="185" spans="2:11" s="670" customFormat="1">
      <c r="B185" s="659"/>
      <c r="E185" s="16"/>
      <c r="F185" s="683"/>
      <c r="G185" s="708"/>
      <c r="I185" s="661"/>
      <c r="J185" s="661"/>
      <c r="K185" s="661"/>
    </row>
    <row r="186" spans="2:11" s="670" customFormat="1">
      <c r="B186" s="659"/>
      <c r="E186" s="16"/>
      <c r="F186" s="683"/>
      <c r="G186" s="708"/>
      <c r="I186" s="661"/>
      <c r="J186" s="661"/>
      <c r="K186" s="661"/>
    </row>
    <row r="187" spans="2:11" s="670" customFormat="1">
      <c r="B187" s="659"/>
      <c r="E187" s="16"/>
      <c r="F187" s="683"/>
      <c r="G187" s="708"/>
      <c r="I187" s="661"/>
      <c r="J187" s="661"/>
      <c r="K187" s="661"/>
    </row>
    <row r="188" spans="2:11" s="670" customFormat="1">
      <c r="B188" s="659"/>
      <c r="E188" s="16"/>
      <c r="F188" s="683"/>
      <c r="G188" s="708"/>
      <c r="I188" s="661"/>
      <c r="J188" s="661"/>
      <c r="K188" s="661"/>
    </row>
    <row r="189" spans="2:11" s="670" customFormat="1">
      <c r="B189" s="659"/>
      <c r="E189" s="16"/>
      <c r="F189" s="683"/>
      <c r="G189" s="708"/>
      <c r="I189" s="661"/>
      <c r="J189" s="661"/>
      <c r="K189" s="661"/>
    </row>
    <row r="190" spans="2:11" s="670" customFormat="1">
      <c r="B190" s="659"/>
      <c r="E190" s="16"/>
      <c r="F190" s="683"/>
      <c r="G190" s="708"/>
      <c r="I190" s="661"/>
      <c r="J190" s="661"/>
      <c r="K190" s="661"/>
    </row>
    <row r="191" spans="2:11" s="670" customFormat="1">
      <c r="B191" s="659"/>
      <c r="E191" s="16"/>
      <c r="F191" s="683"/>
      <c r="G191" s="708"/>
      <c r="I191" s="661"/>
      <c r="J191" s="661"/>
      <c r="K191" s="661"/>
    </row>
    <row r="192" spans="2:11" s="670" customFormat="1">
      <c r="B192" s="659"/>
      <c r="E192" s="16"/>
      <c r="F192" s="683"/>
      <c r="G192" s="708"/>
      <c r="I192" s="661"/>
      <c r="J192" s="661"/>
      <c r="K192" s="661"/>
    </row>
    <row r="193" spans="2:11" s="670" customFormat="1">
      <c r="B193" s="659"/>
      <c r="E193" s="16"/>
      <c r="F193" s="683"/>
      <c r="G193" s="708"/>
      <c r="I193" s="661"/>
      <c r="J193" s="661"/>
      <c r="K193" s="661"/>
    </row>
    <row r="194" spans="2:11" s="670" customFormat="1">
      <c r="B194" s="659"/>
      <c r="E194" s="16"/>
      <c r="F194" s="683"/>
      <c r="G194" s="708"/>
      <c r="I194" s="661"/>
      <c r="J194" s="661"/>
      <c r="K194" s="661"/>
    </row>
    <row r="195" spans="2:11" s="670" customFormat="1">
      <c r="B195" s="659"/>
      <c r="E195" s="16"/>
      <c r="F195" s="683"/>
      <c r="G195" s="708"/>
      <c r="I195" s="661"/>
      <c r="J195" s="661"/>
      <c r="K195" s="661"/>
    </row>
    <row r="196" spans="2:11" s="670" customFormat="1">
      <c r="B196" s="659"/>
      <c r="E196" s="16"/>
      <c r="F196" s="683"/>
      <c r="G196" s="708"/>
      <c r="I196" s="661"/>
      <c r="J196" s="661"/>
      <c r="K196" s="661"/>
    </row>
    <row r="197" spans="2:11" s="670" customFormat="1">
      <c r="B197" s="659"/>
      <c r="E197" s="16"/>
      <c r="F197" s="683"/>
      <c r="G197" s="708"/>
      <c r="I197" s="661"/>
      <c r="J197" s="661"/>
      <c r="K197" s="661"/>
    </row>
    <row r="198" spans="2:11" s="670" customFormat="1">
      <c r="B198" s="659"/>
      <c r="E198" s="16"/>
      <c r="F198" s="683"/>
      <c r="G198" s="708"/>
      <c r="I198" s="661"/>
      <c r="J198" s="661"/>
      <c r="K198" s="661"/>
    </row>
    <row r="199" spans="2:11" s="670" customFormat="1">
      <c r="B199" s="659"/>
      <c r="E199" s="16"/>
      <c r="F199" s="683"/>
      <c r="G199" s="708"/>
      <c r="I199" s="661"/>
      <c r="J199" s="661"/>
      <c r="K199" s="661"/>
    </row>
    <row r="200" spans="2:11" s="705" customFormat="1">
      <c r="B200" s="687"/>
      <c r="E200" s="22"/>
      <c r="F200" s="683"/>
      <c r="G200" s="706"/>
      <c r="I200" s="707"/>
      <c r="J200" s="707"/>
      <c r="K200" s="707"/>
    </row>
    <row r="201" spans="2:11" s="670" customFormat="1">
      <c r="B201" s="659"/>
      <c r="E201" s="16"/>
      <c r="F201" s="683"/>
      <c r="G201" s="708"/>
      <c r="I201" s="661"/>
      <c r="J201" s="661"/>
      <c r="K201" s="661"/>
    </row>
    <row r="202" spans="2:11" s="670" customFormat="1">
      <c r="B202" s="659"/>
      <c r="E202" s="16"/>
      <c r="F202" s="683"/>
      <c r="G202" s="708"/>
      <c r="I202" s="661"/>
      <c r="J202" s="661"/>
      <c r="K202" s="661"/>
    </row>
    <row r="203" spans="2:11" s="670" customFormat="1">
      <c r="B203" s="659"/>
      <c r="E203" s="16"/>
      <c r="F203" s="683"/>
      <c r="G203" s="708"/>
      <c r="I203" s="661"/>
      <c r="J203" s="661"/>
      <c r="K203" s="661"/>
    </row>
    <row r="204" spans="2:11" s="705" customFormat="1">
      <c r="B204" s="687"/>
      <c r="E204" s="22"/>
      <c r="F204" s="683"/>
      <c r="G204" s="706"/>
      <c r="I204" s="707"/>
      <c r="J204" s="707"/>
      <c r="K204" s="707"/>
    </row>
    <row r="205" spans="2:11" s="670" customFormat="1">
      <c r="B205" s="659"/>
      <c r="E205" s="16"/>
      <c r="F205" s="683"/>
      <c r="G205" s="708"/>
      <c r="I205" s="661"/>
      <c r="J205" s="661"/>
      <c r="K205" s="661"/>
    </row>
    <row r="206" spans="2:11" s="670" customFormat="1">
      <c r="B206" s="659"/>
      <c r="E206" s="16"/>
      <c r="F206" s="683"/>
      <c r="G206" s="708"/>
      <c r="I206" s="661"/>
      <c r="J206" s="661"/>
      <c r="K206" s="661"/>
    </row>
    <row r="207" spans="2:11" s="670" customFormat="1">
      <c r="B207" s="659"/>
      <c r="E207" s="16"/>
      <c r="F207" s="683"/>
      <c r="G207" s="708"/>
      <c r="I207" s="661"/>
      <c r="J207" s="661"/>
      <c r="K207" s="661"/>
    </row>
    <row r="208" spans="2:11" s="670" customFormat="1">
      <c r="B208" s="659"/>
      <c r="E208" s="16"/>
      <c r="F208" s="683"/>
      <c r="G208" s="708"/>
      <c r="I208" s="661"/>
      <c r="J208" s="661"/>
      <c r="K208" s="661"/>
    </row>
    <row r="209" spans="2:11" s="670" customFormat="1">
      <c r="B209" s="659"/>
      <c r="E209" s="16"/>
      <c r="F209" s="683"/>
      <c r="G209" s="708"/>
      <c r="I209" s="661"/>
      <c r="J209" s="661"/>
      <c r="K209" s="661"/>
    </row>
    <row r="210" spans="2:11" s="670" customFormat="1">
      <c r="B210" s="659"/>
      <c r="E210" s="16"/>
      <c r="F210" s="683"/>
      <c r="G210" s="708"/>
      <c r="I210" s="661"/>
      <c r="J210" s="661"/>
      <c r="K210" s="661"/>
    </row>
    <row r="211" spans="2:11" s="670" customFormat="1">
      <c r="B211" s="659"/>
      <c r="E211" s="16"/>
      <c r="F211" s="683"/>
      <c r="G211" s="708"/>
      <c r="I211" s="661"/>
      <c r="J211" s="661"/>
      <c r="K211" s="661"/>
    </row>
    <row r="212" spans="2:11" s="670" customFormat="1">
      <c r="B212" s="659"/>
      <c r="E212" s="16"/>
      <c r="F212" s="683"/>
      <c r="G212" s="708"/>
      <c r="I212" s="661"/>
      <c r="J212" s="661"/>
      <c r="K212" s="661"/>
    </row>
    <row r="213" spans="2:11" s="670" customFormat="1">
      <c r="B213" s="659"/>
      <c r="E213" s="16"/>
      <c r="F213" s="683"/>
      <c r="G213" s="708"/>
      <c r="I213" s="661"/>
      <c r="J213" s="661"/>
      <c r="K213" s="661"/>
    </row>
    <row r="214" spans="2:11" s="670" customFormat="1">
      <c r="B214" s="659"/>
      <c r="E214" s="16"/>
      <c r="F214" s="683"/>
      <c r="G214" s="708"/>
      <c r="I214" s="661"/>
      <c r="J214" s="661"/>
      <c r="K214" s="661"/>
    </row>
    <row r="215" spans="2:11" s="670" customFormat="1">
      <c r="B215" s="659"/>
      <c r="E215" s="16"/>
      <c r="F215" s="683"/>
      <c r="G215" s="708"/>
      <c r="I215" s="661"/>
      <c r="J215" s="661"/>
      <c r="K215" s="661"/>
    </row>
    <row r="216" spans="2:11" s="670" customFormat="1">
      <c r="B216" s="659"/>
      <c r="E216" s="16"/>
      <c r="F216" s="683"/>
      <c r="G216" s="708"/>
      <c r="I216" s="661"/>
      <c r="J216" s="661"/>
      <c r="K216" s="661"/>
    </row>
    <row r="217" spans="2:11" s="670" customFormat="1">
      <c r="B217" s="659"/>
      <c r="E217" s="16"/>
      <c r="F217" s="683"/>
      <c r="G217" s="708"/>
      <c r="I217" s="661"/>
      <c r="J217" s="661"/>
      <c r="K217" s="661"/>
    </row>
    <row r="218" spans="2:11" s="670" customFormat="1">
      <c r="B218" s="659"/>
      <c r="E218" s="16"/>
      <c r="F218" s="683"/>
      <c r="G218" s="708"/>
      <c r="I218" s="661"/>
      <c r="J218" s="661"/>
      <c r="K218" s="661"/>
    </row>
    <row r="219" spans="2:11" s="705" customFormat="1">
      <c r="B219" s="687"/>
      <c r="E219" s="22"/>
      <c r="F219" s="683"/>
      <c r="G219" s="706"/>
      <c r="I219" s="707"/>
      <c r="J219" s="707"/>
      <c r="K219" s="707"/>
    </row>
    <row r="220" spans="2:11" s="705" customFormat="1">
      <c r="B220" s="687"/>
      <c r="E220" s="22"/>
      <c r="F220" s="683"/>
      <c r="G220" s="706"/>
      <c r="I220" s="707"/>
      <c r="J220" s="707"/>
      <c r="K220" s="707"/>
    </row>
    <row r="221" spans="2:11" s="687" customFormat="1">
      <c r="E221" s="6"/>
      <c r="F221" s="683"/>
      <c r="G221" s="650"/>
      <c r="I221" s="709"/>
      <c r="J221" s="709"/>
      <c r="K221" s="709"/>
    </row>
    <row r="222" spans="2:11" s="705" customFormat="1">
      <c r="B222" s="687"/>
      <c r="E222" s="22"/>
      <c r="F222" s="683"/>
      <c r="G222" s="706"/>
      <c r="I222" s="707"/>
      <c r="J222" s="707"/>
      <c r="K222" s="707"/>
    </row>
    <row r="223" spans="2:11" s="705" customFormat="1">
      <c r="B223" s="687"/>
      <c r="E223" s="22"/>
      <c r="F223" s="683"/>
      <c r="G223" s="706"/>
      <c r="I223" s="707"/>
      <c r="J223" s="707"/>
      <c r="K223" s="707"/>
    </row>
    <row r="224" spans="2:11" s="705" customFormat="1">
      <c r="B224" s="687"/>
      <c r="E224" s="22"/>
      <c r="F224" s="683"/>
      <c r="G224" s="706"/>
      <c r="I224" s="707"/>
      <c r="J224" s="707"/>
      <c r="K224" s="707"/>
    </row>
    <row r="225" spans="2:11" s="705" customFormat="1">
      <c r="B225" s="687"/>
      <c r="E225" s="22"/>
      <c r="F225" s="683"/>
      <c r="G225" s="706"/>
      <c r="I225" s="707"/>
      <c r="J225" s="707"/>
      <c r="K225" s="707"/>
    </row>
    <row r="226" spans="2:11" s="705" customFormat="1">
      <c r="B226" s="687"/>
      <c r="E226" s="22"/>
      <c r="F226" s="683"/>
      <c r="G226" s="706"/>
      <c r="I226" s="707"/>
      <c r="J226" s="707"/>
      <c r="K226" s="707"/>
    </row>
    <row r="227" spans="2:11" s="705" customFormat="1">
      <c r="B227" s="687"/>
      <c r="E227" s="22"/>
      <c r="F227" s="683"/>
      <c r="G227" s="706"/>
      <c r="I227" s="707"/>
      <c r="J227" s="707"/>
      <c r="K227" s="707"/>
    </row>
    <row r="228" spans="2:11" s="705" customFormat="1">
      <c r="B228" s="687"/>
      <c r="E228" s="22"/>
      <c r="F228" s="683"/>
      <c r="G228" s="706"/>
      <c r="I228" s="707"/>
      <c r="J228" s="707"/>
      <c r="K228" s="707"/>
    </row>
    <row r="229" spans="2:11" s="705" customFormat="1">
      <c r="B229" s="687"/>
      <c r="E229" s="22"/>
      <c r="F229" s="683"/>
      <c r="G229" s="706"/>
      <c r="I229" s="707"/>
      <c r="J229" s="707"/>
      <c r="K229" s="707"/>
    </row>
    <row r="230" spans="2:11" s="670" customFormat="1">
      <c r="B230" s="659"/>
      <c r="E230" s="16"/>
      <c r="F230" s="683"/>
      <c r="G230" s="708"/>
      <c r="I230" s="661"/>
      <c r="J230" s="661"/>
      <c r="K230" s="661"/>
    </row>
    <row r="231" spans="2:11" s="670" customFormat="1">
      <c r="B231" s="659"/>
      <c r="E231" s="16"/>
      <c r="F231" s="683"/>
      <c r="G231" s="708"/>
      <c r="I231" s="661"/>
      <c r="J231" s="661"/>
      <c r="K231" s="661"/>
    </row>
    <row r="232" spans="2:11" s="670" customFormat="1">
      <c r="B232" s="659"/>
      <c r="E232" s="16"/>
      <c r="F232" s="683"/>
      <c r="G232" s="708"/>
      <c r="I232" s="661"/>
      <c r="J232" s="661"/>
      <c r="K232" s="661"/>
    </row>
    <row r="233" spans="2:11" s="670" customFormat="1">
      <c r="B233" s="659"/>
      <c r="E233" s="16"/>
      <c r="F233" s="683"/>
      <c r="G233" s="708"/>
      <c r="I233" s="661"/>
      <c r="J233" s="661"/>
      <c r="K233" s="661"/>
    </row>
    <row r="234" spans="2:11" s="670" customFormat="1">
      <c r="B234" s="659"/>
      <c r="E234" s="16"/>
      <c r="F234" s="683"/>
      <c r="G234" s="708"/>
      <c r="I234" s="661"/>
      <c r="J234" s="661"/>
      <c r="K234" s="661"/>
    </row>
    <row r="235" spans="2:11" s="670" customFormat="1">
      <c r="B235" s="659"/>
      <c r="E235" s="16"/>
      <c r="F235" s="683"/>
      <c r="G235" s="708"/>
      <c r="I235" s="661"/>
      <c r="J235" s="661"/>
      <c r="K235" s="661"/>
    </row>
    <row r="236" spans="2:11" s="670" customFormat="1">
      <c r="B236" s="659"/>
      <c r="E236" s="16"/>
      <c r="F236" s="683"/>
      <c r="G236" s="708"/>
      <c r="I236" s="661"/>
      <c r="J236" s="661"/>
      <c r="K236" s="661"/>
    </row>
    <row r="237" spans="2:11" s="670" customFormat="1">
      <c r="B237" s="659"/>
      <c r="E237" s="16"/>
      <c r="F237" s="683"/>
      <c r="G237" s="708"/>
      <c r="I237" s="661"/>
      <c r="J237" s="661"/>
      <c r="K237" s="661"/>
    </row>
    <row r="238" spans="2:11" s="705" customFormat="1">
      <c r="B238" s="687"/>
      <c r="E238" s="22"/>
      <c r="F238" s="683"/>
      <c r="G238" s="706"/>
      <c r="I238" s="707"/>
      <c r="J238" s="707"/>
      <c r="K238" s="707"/>
    </row>
    <row r="239" spans="2:11" s="705" customFormat="1">
      <c r="B239" s="687"/>
      <c r="E239" s="22"/>
      <c r="F239" s="683"/>
      <c r="G239" s="706"/>
      <c r="I239" s="707"/>
      <c r="J239" s="707"/>
      <c r="K239" s="707"/>
    </row>
    <row r="240" spans="2:11" s="705" customFormat="1">
      <c r="B240" s="687"/>
      <c r="E240" s="22"/>
      <c r="F240" s="683"/>
      <c r="G240" s="706"/>
      <c r="I240" s="707"/>
      <c r="J240" s="707"/>
      <c r="K240" s="707"/>
    </row>
    <row r="241" spans="2:11" s="705" customFormat="1">
      <c r="B241" s="687"/>
      <c r="E241" s="22"/>
      <c r="F241" s="683"/>
      <c r="G241" s="706"/>
      <c r="I241" s="707"/>
      <c r="J241" s="707"/>
      <c r="K241" s="707"/>
    </row>
    <row r="242" spans="2:11" s="670" customFormat="1">
      <c r="B242" s="659"/>
      <c r="E242" s="16"/>
      <c r="F242" s="683"/>
      <c r="G242" s="708"/>
      <c r="I242" s="661"/>
      <c r="J242" s="661"/>
      <c r="K242" s="661"/>
    </row>
    <row r="243" spans="2:11" s="670" customFormat="1">
      <c r="B243" s="659"/>
      <c r="E243" s="16"/>
      <c r="F243" s="683"/>
      <c r="G243" s="708"/>
      <c r="I243" s="661"/>
      <c r="J243" s="661"/>
      <c r="K243" s="661"/>
    </row>
    <row r="244" spans="2:11" s="670" customFormat="1">
      <c r="B244" s="659"/>
      <c r="E244" s="16"/>
      <c r="F244" s="683"/>
      <c r="G244" s="708"/>
      <c r="I244" s="661"/>
      <c r="J244" s="661"/>
      <c r="K244" s="661"/>
    </row>
    <row r="245" spans="2:11" s="670" customFormat="1">
      <c r="B245" s="659"/>
      <c r="E245" s="16"/>
      <c r="F245" s="683"/>
      <c r="G245" s="708"/>
      <c r="I245" s="661"/>
      <c r="J245" s="661"/>
      <c r="K245" s="661"/>
    </row>
    <row r="246" spans="2:11" s="670" customFormat="1">
      <c r="B246" s="659"/>
      <c r="E246" s="16"/>
      <c r="F246" s="683"/>
      <c r="G246" s="708"/>
      <c r="I246" s="661"/>
      <c r="J246" s="661"/>
      <c r="K246" s="661"/>
    </row>
    <row r="247" spans="2:11" s="670" customFormat="1">
      <c r="B247" s="659"/>
      <c r="E247" s="16"/>
      <c r="F247" s="683"/>
      <c r="G247" s="708"/>
      <c r="I247" s="661"/>
      <c r="J247" s="661"/>
      <c r="K247" s="661"/>
    </row>
    <row r="248" spans="2:11" s="670" customFormat="1">
      <c r="B248" s="659"/>
      <c r="E248" s="16"/>
      <c r="F248" s="683"/>
      <c r="G248" s="708"/>
      <c r="I248" s="661"/>
      <c r="J248" s="661"/>
      <c r="K248" s="661"/>
    </row>
    <row r="249" spans="2:11" s="670" customFormat="1">
      <c r="B249" s="659"/>
      <c r="E249" s="16"/>
      <c r="F249" s="683"/>
      <c r="G249" s="708"/>
      <c r="I249" s="661"/>
      <c r="J249" s="661"/>
      <c r="K249" s="661"/>
    </row>
    <row r="250" spans="2:11" s="670" customFormat="1">
      <c r="B250" s="659"/>
      <c r="E250" s="16"/>
      <c r="F250" s="683"/>
      <c r="G250" s="708"/>
      <c r="I250" s="661"/>
      <c r="J250" s="661"/>
      <c r="K250" s="661"/>
    </row>
    <row r="251" spans="2:11" s="670" customFormat="1">
      <c r="B251" s="659"/>
      <c r="E251" s="16"/>
      <c r="F251" s="683"/>
      <c r="G251" s="708"/>
      <c r="I251" s="661"/>
      <c r="J251" s="661"/>
      <c r="K251" s="661"/>
    </row>
    <row r="252" spans="2:11" s="670" customFormat="1">
      <c r="B252" s="659"/>
      <c r="E252" s="16"/>
      <c r="F252" s="683"/>
      <c r="G252" s="708"/>
      <c r="I252" s="661"/>
      <c r="J252" s="661"/>
      <c r="K252" s="661"/>
    </row>
    <row r="253" spans="2:11" s="670" customFormat="1">
      <c r="B253" s="659"/>
      <c r="E253" s="16"/>
      <c r="F253" s="683"/>
      <c r="G253" s="708"/>
      <c r="I253" s="661"/>
      <c r="J253" s="661"/>
      <c r="K253" s="661"/>
    </row>
    <row r="254" spans="2:11" s="670" customFormat="1">
      <c r="B254" s="659"/>
      <c r="E254" s="16"/>
      <c r="F254" s="683"/>
      <c r="G254" s="708"/>
      <c r="I254" s="661"/>
      <c r="J254" s="661"/>
      <c r="K254" s="661"/>
    </row>
    <row r="255" spans="2:11" s="670" customFormat="1">
      <c r="B255" s="659"/>
      <c r="E255" s="16"/>
      <c r="F255" s="683"/>
      <c r="G255" s="708"/>
      <c r="I255" s="661"/>
      <c r="J255" s="661"/>
      <c r="K255" s="661"/>
    </row>
    <row r="256" spans="2:11" s="670" customFormat="1">
      <c r="B256" s="659"/>
      <c r="E256" s="16"/>
      <c r="F256" s="683"/>
      <c r="G256" s="708"/>
      <c r="I256" s="661"/>
      <c r="J256" s="661"/>
      <c r="K256" s="661"/>
    </row>
    <row r="257" spans="2:11" s="670" customFormat="1">
      <c r="B257" s="659"/>
      <c r="E257" s="16"/>
      <c r="F257" s="683"/>
      <c r="G257" s="708"/>
      <c r="I257" s="661"/>
      <c r="J257" s="661"/>
      <c r="K257" s="661"/>
    </row>
    <row r="258" spans="2:11" s="670" customFormat="1">
      <c r="B258" s="659"/>
      <c r="E258" s="16"/>
      <c r="F258" s="683"/>
      <c r="G258" s="708"/>
      <c r="I258" s="661"/>
      <c r="J258" s="661"/>
      <c r="K258" s="661"/>
    </row>
    <row r="259" spans="2:11" s="705" customFormat="1">
      <c r="B259" s="687"/>
      <c r="E259" s="22"/>
      <c r="F259" s="683"/>
      <c r="G259" s="706"/>
      <c r="I259" s="707"/>
      <c r="J259" s="707"/>
      <c r="K259" s="707"/>
    </row>
    <row r="260" spans="2:11" s="705" customFormat="1">
      <c r="B260" s="687"/>
      <c r="E260" s="22"/>
      <c r="F260" s="683"/>
      <c r="G260" s="706"/>
      <c r="I260" s="707"/>
      <c r="J260" s="707"/>
      <c r="K260" s="707"/>
    </row>
    <row r="261" spans="2:11" s="687" customFormat="1">
      <c r="E261" s="6"/>
      <c r="F261" s="683"/>
      <c r="G261" s="650"/>
      <c r="I261" s="709"/>
      <c r="J261" s="709"/>
      <c r="K261" s="709"/>
    </row>
    <row r="262" spans="2:11" s="705" customFormat="1">
      <c r="B262" s="687"/>
      <c r="E262" s="22"/>
      <c r="F262" s="683"/>
      <c r="G262" s="706"/>
      <c r="I262" s="707"/>
      <c r="J262" s="707"/>
      <c r="K262" s="707"/>
    </row>
    <row r="263" spans="2:11" s="670" customFormat="1">
      <c r="B263" s="659"/>
      <c r="E263" s="16"/>
      <c r="F263" s="683"/>
      <c r="G263" s="708"/>
      <c r="I263" s="661"/>
      <c r="J263" s="661"/>
      <c r="K263" s="661"/>
    </row>
    <row r="264" spans="2:11" s="670" customFormat="1">
      <c r="B264" s="659"/>
      <c r="E264" s="16"/>
      <c r="F264" s="683"/>
      <c r="G264" s="708"/>
      <c r="I264" s="661"/>
      <c r="J264" s="661"/>
      <c r="K264" s="661"/>
    </row>
    <row r="265" spans="2:11" s="670" customFormat="1">
      <c r="B265" s="659"/>
      <c r="E265" s="16"/>
      <c r="F265" s="683"/>
      <c r="G265" s="708"/>
      <c r="I265" s="661"/>
      <c r="J265" s="661"/>
      <c r="K265" s="661"/>
    </row>
    <row r="266" spans="2:11" s="670" customFormat="1">
      <c r="B266" s="659"/>
      <c r="E266" s="16"/>
      <c r="F266" s="683"/>
      <c r="G266" s="708"/>
      <c r="I266" s="661"/>
      <c r="J266" s="661"/>
      <c r="K266" s="661"/>
    </row>
    <row r="267" spans="2:11" s="670" customFormat="1">
      <c r="B267" s="659"/>
      <c r="E267" s="16"/>
      <c r="F267" s="683"/>
      <c r="G267" s="708"/>
      <c r="I267" s="661"/>
      <c r="J267" s="661"/>
      <c r="K267" s="661"/>
    </row>
    <row r="268" spans="2:11" s="670" customFormat="1">
      <c r="B268" s="659"/>
      <c r="E268" s="16"/>
      <c r="F268" s="683"/>
      <c r="G268" s="708"/>
      <c r="I268" s="661"/>
      <c r="J268" s="661"/>
      <c r="K268" s="661"/>
    </row>
    <row r="269" spans="2:11" s="670" customFormat="1">
      <c r="B269" s="659"/>
      <c r="E269" s="16"/>
      <c r="F269" s="683"/>
      <c r="G269" s="708"/>
      <c r="I269" s="661"/>
      <c r="J269" s="661"/>
      <c r="K269" s="661"/>
    </row>
    <row r="270" spans="2:11" s="670" customFormat="1">
      <c r="B270" s="659"/>
      <c r="E270" s="16"/>
      <c r="F270" s="683"/>
      <c r="G270" s="708"/>
      <c r="I270" s="661"/>
      <c r="J270" s="661"/>
      <c r="K270" s="661"/>
    </row>
    <row r="271" spans="2:11" s="670" customFormat="1">
      <c r="B271" s="659"/>
      <c r="E271" s="16"/>
      <c r="F271" s="683"/>
      <c r="G271" s="708"/>
      <c r="I271" s="661"/>
      <c r="J271" s="661"/>
      <c r="K271" s="661"/>
    </row>
    <row r="272" spans="2:11" s="670" customFormat="1">
      <c r="B272" s="659"/>
      <c r="E272" s="16"/>
      <c r="F272" s="683"/>
      <c r="G272" s="708"/>
      <c r="I272" s="661"/>
      <c r="J272" s="661"/>
      <c r="K272" s="661"/>
    </row>
    <row r="273" spans="2:11" s="670" customFormat="1">
      <c r="B273" s="659"/>
      <c r="E273" s="16"/>
      <c r="F273" s="683"/>
      <c r="G273" s="708"/>
      <c r="I273" s="661"/>
      <c r="J273" s="661"/>
      <c r="K273" s="661"/>
    </row>
    <row r="274" spans="2:11" s="670" customFormat="1">
      <c r="B274" s="659"/>
      <c r="E274" s="16"/>
      <c r="F274" s="683"/>
      <c r="G274" s="708"/>
      <c r="I274" s="661"/>
      <c r="J274" s="661"/>
      <c r="K274" s="661"/>
    </row>
    <row r="275" spans="2:11" s="670" customFormat="1">
      <c r="B275" s="659"/>
      <c r="E275" s="16"/>
      <c r="F275" s="683"/>
      <c r="G275" s="708"/>
      <c r="I275" s="661"/>
      <c r="J275" s="661"/>
      <c r="K275" s="661"/>
    </row>
    <row r="276" spans="2:11" s="705" customFormat="1">
      <c r="B276" s="687"/>
      <c r="E276" s="22"/>
      <c r="F276" s="683"/>
      <c r="G276" s="706"/>
      <c r="I276" s="707"/>
      <c r="J276" s="707"/>
      <c r="K276" s="707"/>
    </row>
    <row r="277" spans="2:11" s="705" customFormat="1">
      <c r="B277" s="687"/>
      <c r="E277" s="22"/>
      <c r="F277" s="683"/>
      <c r="G277" s="706"/>
      <c r="I277" s="707"/>
      <c r="J277" s="707"/>
      <c r="K277" s="707"/>
    </row>
    <row r="278" spans="2:11" s="670" customFormat="1">
      <c r="B278" s="659"/>
      <c r="E278" s="16"/>
      <c r="F278" s="683"/>
      <c r="G278" s="708"/>
      <c r="I278" s="661"/>
      <c r="J278" s="661"/>
      <c r="K278" s="661"/>
    </row>
    <row r="279" spans="2:11" s="670" customFormat="1">
      <c r="B279" s="659"/>
      <c r="E279" s="16"/>
      <c r="F279" s="683"/>
      <c r="G279" s="708"/>
      <c r="I279" s="661"/>
      <c r="J279" s="661"/>
      <c r="K279" s="661"/>
    </row>
    <row r="280" spans="2:11" s="670" customFormat="1">
      <c r="B280" s="659"/>
      <c r="E280" s="16"/>
      <c r="F280" s="683"/>
      <c r="G280" s="708"/>
      <c r="I280" s="661"/>
      <c r="J280" s="661"/>
      <c r="K280" s="661"/>
    </row>
    <row r="281" spans="2:11" s="670" customFormat="1">
      <c r="B281" s="659"/>
      <c r="E281" s="16"/>
      <c r="F281" s="683"/>
      <c r="G281" s="708"/>
      <c r="I281" s="661"/>
      <c r="J281" s="661"/>
      <c r="K281" s="661"/>
    </row>
    <row r="282" spans="2:11" s="705" customFormat="1">
      <c r="B282" s="687"/>
      <c r="E282" s="22"/>
      <c r="F282" s="683"/>
      <c r="G282" s="706"/>
      <c r="I282" s="707"/>
      <c r="J282" s="707"/>
      <c r="K282" s="707"/>
    </row>
    <row r="283" spans="2:11" s="705" customFormat="1">
      <c r="B283" s="687"/>
      <c r="E283" s="22"/>
      <c r="F283" s="683"/>
      <c r="G283" s="706"/>
      <c r="I283" s="707"/>
      <c r="J283" s="707"/>
      <c r="K283" s="707"/>
    </row>
    <row r="284" spans="2:11" s="705" customFormat="1">
      <c r="B284" s="687"/>
      <c r="E284" s="22"/>
      <c r="F284" s="683"/>
      <c r="G284" s="706"/>
      <c r="I284" s="707"/>
      <c r="J284" s="707"/>
      <c r="K284" s="707"/>
    </row>
    <row r="285" spans="2:11" s="705" customFormat="1">
      <c r="B285" s="687"/>
      <c r="E285" s="22"/>
      <c r="F285" s="683"/>
      <c r="G285" s="706"/>
      <c r="I285" s="707"/>
      <c r="J285" s="707"/>
      <c r="K285" s="707"/>
    </row>
    <row r="286" spans="2:11" s="705" customFormat="1">
      <c r="B286" s="687"/>
      <c r="E286" s="22"/>
      <c r="F286" s="683"/>
      <c r="G286" s="706"/>
      <c r="I286" s="707"/>
      <c r="J286" s="707"/>
      <c r="K286" s="707"/>
    </row>
    <row r="287" spans="2:11" s="705" customFormat="1">
      <c r="B287" s="687"/>
      <c r="E287" s="22"/>
      <c r="F287" s="683"/>
      <c r="G287" s="706"/>
      <c r="I287" s="707"/>
      <c r="J287" s="707"/>
      <c r="K287" s="707"/>
    </row>
    <row r="288" spans="2:11" s="705" customFormat="1">
      <c r="B288" s="687"/>
      <c r="E288" s="22"/>
      <c r="F288" s="683"/>
      <c r="G288" s="706"/>
      <c r="I288" s="707"/>
      <c r="J288" s="707"/>
      <c r="K288" s="707"/>
    </row>
    <row r="289" spans="2:11" s="705" customFormat="1">
      <c r="B289" s="687"/>
      <c r="E289" s="22"/>
      <c r="F289" s="683"/>
      <c r="G289" s="706"/>
      <c r="I289" s="707"/>
      <c r="J289" s="707"/>
      <c r="K289" s="707"/>
    </row>
    <row r="290" spans="2:11" s="670" customFormat="1">
      <c r="B290" s="659"/>
      <c r="E290" s="16"/>
      <c r="F290" s="683"/>
      <c r="G290" s="708"/>
      <c r="I290" s="661"/>
      <c r="J290" s="661"/>
      <c r="K290" s="661"/>
    </row>
    <row r="291" spans="2:11" s="670" customFormat="1">
      <c r="B291" s="659"/>
      <c r="E291" s="16"/>
      <c r="F291" s="683"/>
      <c r="G291" s="708"/>
      <c r="I291" s="661"/>
      <c r="J291" s="661"/>
      <c r="K291" s="661"/>
    </row>
    <row r="292" spans="2:11" s="670" customFormat="1">
      <c r="B292" s="659"/>
      <c r="E292" s="16"/>
      <c r="F292" s="683"/>
      <c r="G292" s="708"/>
      <c r="I292" s="661"/>
      <c r="J292" s="661"/>
      <c r="K292" s="661"/>
    </row>
    <row r="293" spans="2:11" s="680" customFormat="1" ht="15.75">
      <c r="B293" s="666"/>
      <c r="E293" s="17"/>
      <c r="F293" s="685"/>
      <c r="G293" s="686"/>
      <c r="I293" s="660"/>
      <c r="J293" s="660"/>
      <c r="K293" s="660"/>
    </row>
    <row r="294" spans="2:11" s="705" customFormat="1">
      <c r="B294" s="687"/>
      <c r="E294" s="22"/>
      <c r="F294" s="683"/>
      <c r="G294" s="706"/>
      <c r="I294" s="707"/>
      <c r="J294" s="707"/>
      <c r="K294" s="707"/>
    </row>
    <row r="295" spans="2:11" s="705" customFormat="1">
      <c r="B295" s="687"/>
      <c r="E295" s="22"/>
      <c r="F295" s="683"/>
      <c r="G295" s="706"/>
      <c r="I295" s="707"/>
      <c r="J295" s="707"/>
      <c r="K295" s="707"/>
    </row>
    <row r="296" spans="2:11" s="670" customFormat="1">
      <c r="B296" s="659"/>
      <c r="E296" s="16"/>
      <c r="F296" s="683"/>
      <c r="G296" s="708"/>
      <c r="I296" s="661"/>
      <c r="J296" s="661"/>
      <c r="K296" s="661"/>
    </row>
    <row r="297" spans="2:11" s="670" customFormat="1">
      <c r="B297" s="659"/>
      <c r="E297" s="16"/>
      <c r="F297" s="683"/>
      <c r="G297" s="708"/>
      <c r="I297" s="661"/>
      <c r="J297" s="661"/>
      <c r="K297" s="661"/>
    </row>
    <row r="298" spans="2:11" s="670" customFormat="1">
      <c r="B298" s="659"/>
      <c r="E298" s="16"/>
      <c r="F298" s="683"/>
      <c r="G298" s="708"/>
      <c r="I298" s="661"/>
      <c r="J298" s="661"/>
      <c r="K298" s="661"/>
    </row>
    <row r="299" spans="2:11" s="705" customFormat="1">
      <c r="B299" s="687"/>
      <c r="E299" s="22"/>
      <c r="F299" s="683"/>
      <c r="G299" s="706"/>
      <c r="I299" s="707"/>
      <c r="J299" s="707"/>
      <c r="K299" s="707"/>
    </row>
    <row r="300" spans="2:11" s="670" customFormat="1">
      <c r="B300" s="659"/>
      <c r="E300" s="16"/>
      <c r="F300" s="683"/>
      <c r="G300" s="708"/>
      <c r="I300" s="661"/>
      <c r="J300" s="661"/>
      <c r="K300" s="661"/>
    </row>
    <row r="301" spans="2:11" s="670" customFormat="1">
      <c r="B301" s="659"/>
      <c r="E301" s="16"/>
      <c r="F301" s="683"/>
      <c r="G301" s="708"/>
      <c r="I301" s="661"/>
      <c r="J301" s="661"/>
      <c r="K301" s="661"/>
    </row>
    <row r="302" spans="2:11" s="705" customFormat="1">
      <c r="B302" s="687"/>
      <c r="E302" s="22"/>
      <c r="F302" s="683"/>
      <c r="G302" s="706"/>
      <c r="I302" s="707"/>
      <c r="J302" s="707"/>
      <c r="K302" s="707"/>
    </row>
    <row r="303" spans="2:11" s="705" customFormat="1">
      <c r="B303" s="687"/>
      <c r="E303" s="22"/>
      <c r="F303" s="683"/>
      <c r="G303" s="706"/>
      <c r="I303" s="707"/>
      <c r="J303" s="707"/>
      <c r="K303" s="707"/>
    </row>
    <row r="304" spans="2:11" s="705" customFormat="1">
      <c r="B304" s="687"/>
      <c r="E304" s="22"/>
      <c r="F304" s="683"/>
      <c r="G304" s="706"/>
      <c r="I304" s="707"/>
      <c r="J304" s="707"/>
      <c r="K304" s="707"/>
    </row>
    <row r="305" spans="2:11" s="705" customFormat="1">
      <c r="B305" s="687"/>
      <c r="E305" s="22"/>
      <c r="F305" s="683"/>
      <c r="G305" s="706"/>
      <c r="I305" s="707"/>
      <c r="J305" s="707"/>
      <c r="K305" s="707"/>
    </row>
    <row r="306" spans="2:11" s="705" customFormat="1">
      <c r="B306" s="687"/>
      <c r="E306" s="22"/>
      <c r="F306" s="683"/>
      <c r="G306" s="706"/>
      <c r="I306" s="707"/>
      <c r="J306" s="707"/>
      <c r="K306" s="707"/>
    </row>
    <row r="307" spans="2:11" s="705" customFormat="1">
      <c r="B307" s="687"/>
      <c r="E307" s="22"/>
      <c r="F307" s="683"/>
      <c r="G307" s="706"/>
      <c r="I307" s="707"/>
      <c r="J307" s="707"/>
      <c r="K307" s="707"/>
    </row>
    <row r="308" spans="2:11" s="705" customFormat="1">
      <c r="B308" s="687"/>
      <c r="E308" s="22"/>
      <c r="F308" s="683"/>
      <c r="G308" s="706"/>
      <c r="I308" s="707"/>
      <c r="J308" s="707"/>
      <c r="K308" s="707"/>
    </row>
    <row r="309" spans="2:11" s="705" customFormat="1">
      <c r="B309" s="687"/>
      <c r="E309" s="22"/>
      <c r="F309" s="683"/>
      <c r="G309" s="706"/>
      <c r="I309" s="707"/>
      <c r="J309" s="707"/>
      <c r="K309" s="707"/>
    </row>
    <row r="310" spans="2:11" s="705" customFormat="1">
      <c r="B310" s="687"/>
      <c r="E310" s="22"/>
      <c r="F310" s="683"/>
      <c r="G310" s="706"/>
      <c r="I310" s="707"/>
      <c r="J310" s="707"/>
      <c r="K310" s="707"/>
    </row>
    <row r="311" spans="2:11" s="705" customFormat="1">
      <c r="B311" s="687"/>
      <c r="E311" s="22"/>
      <c r="F311" s="683"/>
      <c r="G311" s="706"/>
      <c r="I311" s="707"/>
      <c r="J311" s="707"/>
      <c r="K311" s="707"/>
    </row>
    <row r="312" spans="2:11" s="705" customFormat="1">
      <c r="B312" s="687"/>
      <c r="E312" s="22"/>
      <c r="F312" s="683"/>
      <c r="G312" s="706"/>
      <c r="I312" s="707"/>
      <c r="J312" s="707"/>
      <c r="K312" s="707"/>
    </row>
    <row r="313" spans="2:11" s="670" customFormat="1">
      <c r="B313" s="659"/>
      <c r="E313" s="16"/>
      <c r="F313" s="683"/>
      <c r="G313" s="708"/>
      <c r="I313" s="661"/>
      <c r="J313" s="661"/>
      <c r="K313" s="661"/>
    </row>
    <row r="314" spans="2:11" s="670" customFormat="1">
      <c r="B314" s="659"/>
      <c r="E314" s="16"/>
      <c r="F314" s="683"/>
      <c r="G314" s="708"/>
      <c r="I314" s="661"/>
      <c r="J314" s="661"/>
      <c r="K314" s="661"/>
    </row>
    <row r="315" spans="2:11" s="670" customFormat="1">
      <c r="B315" s="659"/>
      <c r="E315" s="16"/>
      <c r="F315" s="683"/>
      <c r="G315" s="708"/>
      <c r="I315" s="661"/>
      <c r="J315" s="661"/>
      <c r="K315" s="661"/>
    </row>
    <row r="316" spans="2:11" s="670" customFormat="1">
      <c r="B316" s="659"/>
      <c r="E316" s="16"/>
      <c r="F316" s="683"/>
      <c r="G316" s="708"/>
      <c r="I316" s="661"/>
      <c r="J316" s="661"/>
      <c r="K316" s="661"/>
    </row>
    <row r="317" spans="2:11" s="670" customFormat="1">
      <c r="B317" s="659"/>
      <c r="E317" s="16"/>
      <c r="F317" s="683"/>
      <c r="G317" s="708"/>
      <c r="I317" s="661"/>
      <c r="J317" s="661"/>
      <c r="K317" s="661"/>
    </row>
    <row r="318" spans="2:11" s="705" customFormat="1">
      <c r="B318" s="687"/>
      <c r="E318" s="22"/>
      <c r="F318" s="683"/>
      <c r="G318" s="706"/>
      <c r="I318" s="707"/>
      <c r="J318" s="707"/>
      <c r="K318" s="707"/>
    </row>
    <row r="319" spans="2:11" s="670" customFormat="1">
      <c r="B319" s="659"/>
      <c r="E319" s="16"/>
      <c r="F319" s="683"/>
      <c r="G319" s="708"/>
      <c r="I319" s="661"/>
      <c r="J319" s="661"/>
      <c r="K319" s="661"/>
    </row>
    <row r="320" spans="2:11" s="670" customFormat="1">
      <c r="B320" s="659"/>
      <c r="E320" s="16"/>
      <c r="F320" s="683"/>
      <c r="G320" s="708"/>
      <c r="I320" s="661"/>
      <c r="J320" s="661"/>
      <c r="K320" s="661"/>
    </row>
    <row r="321" spans="2:11" s="670" customFormat="1">
      <c r="B321" s="659"/>
      <c r="E321" s="16"/>
      <c r="F321" s="683"/>
      <c r="G321" s="708"/>
      <c r="I321" s="661"/>
      <c r="J321" s="661"/>
      <c r="K321" s="661"/>
    </row>
    <row r="322" spans="2:11" s="670" customFormat="1">
      <c r="B322" s="659"/>
      <c r="E322" s="16"/>
      <c r="F322" s="683"/>
      <c r="G322" s="708"/>
      <c r="I322" s="661"/>
      <c r="J322" s="661"/>
      <c r="K322" s="661"/>
    </row>
    <row r="323" spans="2:11" s="670" customFormat="1">
      <c r="B323" s="659"/>
      <c r="E323" s="16"/>
      <c r="F323" s="683"/>
      <c r="G323" s="708"/>
      <c r="I323" s="661"/>
      <c r="J323" s="661"/>
      <c r="K323" s="661"/>
    </row>
    <row r="324" spans="2:11" s="670" customFormat="1">
      <c r="B324" s="659"/>
      <c r="E324" s="16"/>
      <c r="F324" s="683"/>
      <c r="G324" s="708"/>
      <c r="I324" s="661"/>
      <c r="J324" s="661"/>
      <c r="K324" s="661"/>
    </row>
    <row r="325" spans="2:11" s="670" customFormat="1">
      <c r="B325" s="659"/>
      <c r="E325" s="16"/>
      <c r="F325" s="683"/>
      <c r="G325" s="708"/>
      <c r="I325" s="661"/>
      <c r="J325" s="661"/>
      <c r="K325" s="661"/>
    </row>
    <row r="326" spans="2:11" s="670" customFormat="1">
      <c r="B326" s="659"/>
      <c r="E326" s="16"/>
      <c r="F326" s="683"/>
      <c r="G326" s="708"/>
      <c r="I326" s="661"/>
      <c r="J326" s="661"/>
      <c r="K326" s="661"/>
    </row>
    <row r="327" spans="2:11" s="670" customFormat="1">
      <c r="B327" s="659"/>
      <c r="E327" s="16"/>
      <c r="F327" s="683"/>
      <c r="G327" s="708"/>
      <c r="I327" s="661"/>
      <c r="J327" s="661"/>
      <c r="K327" s="661"/>
    </row>
    <row r="328" spans="2:11" s="670" customFormat="1">
      <c r="B328" s="659"/>
      <c r="E328" s="16"/>
      <c r="F328" s="683"/>
      <c r="G328" s="708"/>
      <c r="I328" s="661"/>
      <c r="J328" s="661"/>
      <c r="K328" s="661"/>
    </row>
    <row r="329" spans="2:11" s="670" customFormat="1">
      <c r="B329" s="659"/>
      <c r="E329" s="16"/>
      <c r="F329" s="683"/>
      <c r="G329" s="708"/>
      <c r="I329" s="661"/>
      <c r="J329" s="661"/>
      <c r="K329" s="661"/>
    </row>
    <row r="330" spans="2:11" s="670" customFormat="1">
      <c r="B330" s="659"/>
      <c r="E330" s="16"/>
      <c r="F330" s="683"/>
      <c r="G330" s="708"/>
      <c r="I330" s="661"/>
      <c r="J330" s="661"/>
      <c r="K330" s="661"/>
    </row>
    <row r="331" spans="2:11" s="670" customFormat="1">
      <c r="B331" s="659"/>
      <c r="E331" s="16"/>
      <c r="F331" s="683"/>
      <c r="G331" s="708"/>
      <c r="I331" s="661"/>
      <c r="J331" s="661"/>
      <c r="K331" s="661"/>
    </row>
    <row r="332" spans="2:11" s="670" customFormat="1">
      <c r="B332" s="659"/>
      <c r="E332" s="16"/>
      <c r="F332" s="683"/>
      <c r="G332" s="708"/>
      <c r="I332" s="661"/>
      <c r="J332" s="661"/>
      <c r="K332" s="661"/>
    </row>
    <row r="333" spans="2:11" s="670" customFormat="1">
      <c r="B333" s="659"/>
      <c r="E333" s="16"/>
      <c r="F333" s="683"/>
      <c r="G333" s="708"/>
      <c r="I333" s="661"/>
      <c r="J333" s="661"/>
      <c r="K333" s="661"/>
    </row>
    <row r="334" spans="2:11" s="670" customFormat="1">
      <c r="B334" s="659"/>
      <c r="E334" s="16"/>
      <c r="F334" s="683"/>
      <c r="G334" s="708"/>
      <c r="I334" s="661"/>
      <c r="J334" s="661"/>
      <c r="K334" s="661"/>
    </row>
    <row r="335" spans="2:11" s="670" customFormat="1">
      <c r="B335" s="659"/>
      <c r="E335" s="16"/>
      <c r="F335" s="683"/>
      <c r="G335" s="708"/>
      <c r="I335" s="661"/>
      <c r="J335" s="661"/>
      <c r="K335" s="661"/>
    </row>
    <row r="336" spans="2:11" s="670" customFormat="1">
      <c r="B336" s="659"/>
      <c r="E336" s="16"/>
      <c r="F336" s="683"/>
      <c r="G336" s="708"/>
      <c r="I336" s="661"/>
      <c r="J336" s="661"/>
      <c r="K336" s="661"/>
    </row>
    <row r="337" spans="2:11" s="670" customFormat="1">
      <c r="B337" s="659"/>
      <c r="E337" s="16"/>
      <c r="F337" s="683"/>
      <c r="G337" s="708"/>
      <c r="I337" s="661"/>
      <c r="J337" s="661"/>
      <c r="K337" s="661"/>
    </row>
    <row r="338" spans="2:11" s="670" customFormat="1">
      <c r="B338" s="659"/>
      <c r="E338" s="16"/>
      <c r="F338" s="683"/>
      <c r="G338" s="708"/>
      <c r="I338" s="661"/>
      <c r="J338" s="661"/>
      <c r="K338" s="661"/>
    </row>
    <row r="339" spans="2:11" s="670" customFormat="1">
      <c r="B339" s="659"/>
      <c r="E339" s="16"/>
      <c r="F339" s="683"/>
      <c r="G339" s="708"/>
      <c r="I339" s="661"/>
      <c r="J339" s="661"/>
      <c r="K339" s="661"/>
    </row>
    <row r="340" spans="2:11" s="680" customFormat="1" ht="15.75">
      <c r="B340" s="666"/>
      <c r="E340" s="17"/>
      <c r="F340" s="685"/>
      <c r="G340" s="686"/>
      <c r="I340" s="660"/>
      <c r="J340" s="660"/>
      <c r="K340" s="660"/>
    </row>
    <row r="341" spans="2:11" s="680" customFormat="1" ht="15.75">
      <c r="B341" s="666"/>
      <c r="E341" s="17"/>
      <c r="F341" s="685"/>
      <c r="G341" s="686"/>
      <c r="I341" s="660"/>
      <c r="J341" s="660"/>
      <c r="K341" s="660"/>
    </row>
    <row r="342" spans="2:11" s="680" customFormat="1" ht="15.75">
      <c r="B342" s="666"/>
      <c r="E342" s="17"/>
      <c r="F342" s="685"/>
      <c r="G342" s="686"/>
      <c r="I342" s="660"/>
      <c r="J342" s="660"/>
      <c r="K342" s="660"/>
    </row>
    <row r="343" spans="2:11" s="680" customFormat="1" ht="15.75">
      <c r="B343" s="666"/>
      <c r="E343" s="17"/>
      <c r="F343" s="685"/>
      <c r="G343" s="686"/>
      <c r="I343" s="660"/>
      <c r="J343" s="660"/>
      <c r="K343" s="660"/>
    </row>
    <row r="344" spans="2:11" s="705" customFormat="1">
      <c r="B344" s="687"/>
      <c r="E344" s="22"/>
      <c r="F344" s="683"/>
      <c r="G344" s="706"/>
      <c r="I344" s="707"/>
      <c r="J344" s="707"/>
      <c r="K344" s="707"/>
    </row>
    <row r="345" spans="2:11" s="680" customFormat="1" ht="15.75">
      <c r="B345" s="666"/>
      <c r="E345" s="17"/>
      <c r="F345" s="685"/>
      <c r="G345" s="686"/>
      <c r="I345" s="660"/>
      <c r="J345" s="660"/>
      <c r="K345" s="660"/>
    </row>
    <row r="346" spans="2:11" s="705" customFormat="1">
      <c r="B346" s="687"/>
      <c r="E346" s="22"/>
      <c r="F346" s="683"/>
      <c r="G346" s="706"/>
      <c r="I346" s="707"/>
      <c r="J346" s="707"/>
      <c r="K346" s="707"/>
    </row>
    <row r="347" spans="2:11" s="705" customFormat="1">
      <c r="B347" s="687"/>
      <c r="E347" s="22"/>
      <c r="F347" s="683"/>
      <c r="G347" s="706"/>
      <c r="I347" s="707"/>
      <c r="J347" s="707"/>
      <c r="K347" s="707"/>
    </row>
    <row r="348" spans="2:11" s="705" customFormat="1">
      <c r="B348" s="687"/>
      <c r="E348" s="22"/>
      <c r="F348" s="683"/>
      <c r="G348" s="706"/>
      <c r="I348" s="707"/>
      <c r="J348" s="707"/>
      <c r="K348" s="707"/>
    </row>
    <row r="349" spans="2:11" s="705" customFormat="1">
      <c r="B349" s="687"/>
      <c r="E349" s="22"/>
      <c r="F349" s="683"/>
      <c r="G349" s="706"/>
      <c r="I349" s="707"/>
      <c r="J349" s="707"/>
      <c r="K349" s="707"/>
    </row>
    <row r="350" spans="2:11" s="705" customFormat="1">
      <c r="B350" s="687"/>
      <c r="E350" s="22"/>
      <c r="F350" s="683"/>
      <c r="G350" s="706"/>
      <c r="I350" s="707"/>
      <c r="J350" s="707"/>
      <c r="K350" s="707"/>
    </row>
    <row r="351" spans="2:11" s="705" customFormat="1">
      <c r="B351" s="687"/>
      <c r="E351" s="22"/>
      <c r="F351" s="683"/>
      <c r="G351" s="706"/>
      <c r="I351" s="707"/>
      <c r="J351" s="707"/>
      <c r="K351" s="707"/>
    </row>
    <row r="352" spans="2:11" s="705" customFormat="1">
      <c r="B352" s="687"/>
      <c r="E352" s="22"/>
      <c r="F352" s="683"/>
      <c r="G352" s="706"/>
      <c r="I352" s="707"/>
      <c r="J352" s="707"/>
      <c r="K352" s="707"/>
    </row>
    <row r="353" spans="2:11" s="705" customFormat="1">
      <c r="B353" s="687"/>
      <c r="E353" s="22"/>
      <c r="F353" s="683"/>
      <c r="G353" s="706"/>
      <c r="I353" s="707"/>
      <c r="J353" s="707"/>
      <c r="K353" s="707"/>
    </row>
    <row r="354" spans="2:11" s="705" customFormat="1">
      <c r="B354" s="687"/>
      <c r="E354" s="22"/>
      <c r="F354" s="683"/>
      <c r="G354" s="706"/>
      <c r="I354" s="707"/>
      <c r="J354" s="707"/>
      <c r="K354" s="707"/>
    </row>
    <row r="355" spans="2:11" s="705" customFormat="1">
      <c r="B355" s="687"/>
      <c r="E355" s="22"/>
      <c r="F355" s="683"/>
      <c r="G355" s="706"/>
      <c r="I355" s="707"/>
      <c r="J355" s="707"/>
      <c r="K355" s="707"/>
    </row>
    <row r="356" spans="2:11" s="705" customFormat="1">
      <c r="B356" s="687"/>
      <c r="E356" s="22"/>
      <c r="F356" s="683"/>
      <c r="G356" s="706"/>
      <c r="I356" s="707"/>
      <c r="J356" s="707"/>
      <c r="K356" s="707"/>
    </row>
    <row r="357" spans="2:11" s="705" customFormat="1">
      <c r="B357" s="687"/>
      <c r="E357" s="22"/>
      <c r="F357" s="683"/>
      <c r="G357" s="706"/>
      <c r="I357" s="707"/>
      <c r="J357" s="707"/>
      <c r="K357" s="707"/>
    </row>
    <row r="358" spans="2:11" s="705" customFormat="1">
      <c r="B358" s="687"/>
      <c r="E358" s="22"/>
      <c r="F358" s="683"/>
      <c r="G358" s="706"/>
      <c r="I358" s="707"/>
      <c r="J358" s="707"/>
      <c r="K358" s="707"/>
    </row>
    <row r="359" spans="2:11" s="705" customFormat="1">
      <c r="B359" s="687"/>
      <c r="E359" s="22"/>
      <c r="F359" s="683"/>
      <c r="G359" s="706"/>
      <c r="I359" s="707"/>
      <c r="J359" s="707"/>
      <c r="K359" s="707"/>
    </row>
    <row r="360" spans="2:11" s="705" customFormat="1">
      <c r="B360" s="687"/>
      <c r="E360" s="22"/>
      <c r="F360" s="683"/>
      <c r="G360" s="706"/>
      <c r="I360" s="707"/>
      <c r="J360" s="707"/>
      <c r="K360" s="707"/>
    </row>
    <row r="361" spans="2:11" s="705" customFormat="1">
      <c r="B361" s="687"/>
      <c r="E361" s="22"/>
      <c r="F361" s="683"/>
      <c r="G361" s="706"/>
      <c r="I361" s="707"/>
      <c r="J361" s="707"/>
      <c r="K361" s="707"/>
    </row>
    <row r="362" spans="2:11" s="670" customFormat="1">
      <c r="B362" s="659"/>
      <c r="E362" s="16"/>
      <c r="F362" s="683"/>
      <c r="G362" s="708"/>
      <c r="I362" s="661"/>
      <c r="J362" s="661"/>
      <c r="K362" s="661"/>
    </row>
    <row r="363" spans="2:11" s="670" customFormat="1">
      <c r="B363" s="659"/>
      <c r="E363" s="16"/>
      <c r="F363" s="683"/>
      <c r="G363" s="708"/>
      <c r="I363" s="661"/>
      <c r="J363" s="661"/>
      <c r="K363" s="661"/>
    </row>
    <row r="364" spans="2:11" s="670" customFormat="1">
      <c r="B364" s="659"/>
      <c r="E364" s="16"/>
      <c r="F364" s="683"/>
      <c r="G364" s="708"/>
      <c r="I364" s="661"/>
      <c r="J364" s="661"/>
      <c r="K364" s="661"/>
    </row>
    <row r="365" spans="2:11" s="662" customFormat="1" ht="20.25">
      <c r="B365" s="658"/>
      <c r="E365" s="12"/>
      <c r="F365" s="663"/>
      <c r="G365" s="664"/>
      <c r="I365" s="665"/>
      <c r="J365" s="665"/>
      <c r="K365" s="665"/>
    </row>
    <row r="366" spans="2:11" s="670" customFormat="1">
      <c r="B366" s="659"/>
      <c r="E366" s="16"/>
      <c r="F366" s="683"/>
      <c r="G366" s="684"/>
      <c r="I366" s="661"/>
      <c r="J366" s="661"/>
      <c r="K366" s="661"/>
    </row>
    <row r="367" spans="2:11" s="705" customFormat="1">
      <c r="B367" s="687"/>
      <c r="E367" s="22"/>
      <c r="F367" s="683"/>
      <c r="G367" s="706"/>
      <c r="I367" s="707"/>
      <c r="J367" s="707"/>
      <c r="K367" s="707"/>
    </row>
    <row r="368" spans="2:11" s="670" customFormat="1">
      <c r="B368" s="659"/>
      <c r="E368" s="16"/>
      <c r="F368" s="683"/>
      <c r="G368" s="708"/>
      <c r="I368" s="661"/>
      <c r="J368" s="661"/>
      <c r="K368" s="661"/>
    </row>
    <row r="369" spans="2:11" s="670" customFormat="1">
      <c r="B369" s="659"/>
      <c r="E369" s="16"/>
      <c r="F369" s="683"/>
      <c r="G369" s="708"/>
      <c r="I369" s="661"/>
      <c r="J369" s="661"/>
      <c r="K369" s="661"/>
    </row>
    <row r="370" spans="2:11" s="670" customFormat="1">
      <c r="B370" s="659"/>
      <c r="E370" s="16"/>
      <c r="F370" s="683"/>
      <c r="G370" s="708"/>
      <c r="I370" s="661"/>
      <c r="J370" s="661"/>
      <c r="K370" s="661"/>
    </row>
    <row r="371" spans="2:11" s="670" customFormat="1">
      <c r="B371" s="659"/>
      <c r="E371" s="16"/>
      <c r="F371" s="683"/>
      <c r="G371" s="708"/>
      <c r="I371" s="661"/>
      <c r="J371" s="661"/>
      <c r="K371" s="661"/>
    </row>
    <row r="372" spans="2:11" s="670" customFormat="1">
      <c r="B372" s="659"/>
      <c r="E372" s="16"/>
      <c r="F372" s="683"/>
      <c r="G372" s="708"/>
      <c r="I372" s="661"/>
      <c r="J372" s="661"/>
      <c r="K372" s="661"/>
    </row>
    <row r="373" spans="2:11" s="670" customFormat="1">
      <c r="B373" s="659"/>
      <c r="E373" s="16"/>
      <c r="F373" s="683"/>
      <c r="G373" s="708"/>
      <c r="I373" s="661"/>
      <c r="J373" s="661"/>
      <c r="K373" s="661"/>
    </row>
    <row r="374" spans="2:11" s="705" customFormat="1">
      <c r="B374" s="687"/>
      <c r="E374" s="22"/>
      <c r="F374" s="683"/>
      <c r="G374" s="706"/>
      <c r="I374" s="707"/>
      <c r="J374" s="707"/>
      <c r="K374" s="707"/>
    </row>
    <row r="375" spans="2:11" s="705" customFormat="1">
      <c r="B375" s="687"/>
      <c r="E375" s="22"/>
      <c r="F375" s="683"/>
      <c r="G375" s="706"/>
      <c r="I375" s="707"/>
      <c r="J375" s="707"/>
      <c r="K375" s="707"/>
    </row>
    <row r="376" spans="2:11" s="705" customFormat="1">
      <c r="B376" s="687"/>
      <c r="E376" s="22"/>
      <c r="F376" s="683"/>
      <c r="G376" s="706"/>
      <c r="I376" s="707"/>
      <c r="J376" s="707"/>
      <c r="K376" s="707"/>
    </row>
    <row r="377" spans="2:11" s="670" customFormat="1">
      <c r="B377" s="659"/>
      <c r="E377" s="16"/>
      <c r="F377" s="683"/>
      <c r="G377" s="708"/>
      <c r="I377" s="661"/>
      <c r="J377" s="661"/>
      <c r="K377" s="661"/>
    </row>
    <row r="378" spans="2:11" s="670" customFormat="1">
      <c r="B378" s="659"/>
      <c r="E378" s="16"/>
      <c r="F378" s="683"/>
      <c r="G378" s="708"/>
      <c r="I378" s="661"/>
      <c r="J378" s="661"/>
      <c r="K378" s="661"/>
    </row>
    <row r="379" spans="2:11" s="670" customFormat="1">
      <c r="B379" s="659"/>
      <c r="E379" s="16"/>
      <c r="F379" s="683"/>
      <c r="G379" s="708"/>
      <c r="I379" s="661"/>
      <c r="J379" s="661"/>
      <c r="K379" s="661"/>
    </row>
    <row r="380" spans="2:11" s="670" customFormat="1">
      <c r="B380" s="659"/>
      <c r="E380" s="16"/>
      <c r="F380" s="683"/>
      <c r="G380" s="708"/>
      <c r="I380" s="661"/>
      <c r="J380" s="661"/>
      <c r="K380" s="661"/>
    </row>
    <row r="381" spans="2:11" s="670" customFormat="1">
      <c r="B381" s="659"/>
      <c r="E381" s="16"/>
      <c r="F381" s="683"/>
      <c r="G381" s="708"/>
      <c r="I381" s="661"/>
      <c r="J381" s="661"/>
      <c r="K381" s="661"/>
    </row>
    <row r="382" spans="2:11" s="705" customFormat="1">
      <c r="B382" s="687"/>
      <c r="E382" s="22"/>
      <c r="F382" s="683"/>
      <c r="G382" s="706"/>
      <c r="I382" s="707"/>
      <c r="J382" s="707"/>
      <c r="K382" s="707"/>
    </row>
    <row r="383" spans="2:11" s="670" customFormat="1">
      <c r="B383" s="659"/>
      <c r="E383" s="16"/>
      <c r="F383" s="683"/>
      <c r="G383" s="708"/>
      <c r="I383" s="661"/>
      <c r="J383" s="661"/>
      <c r="K383" s="661"/>
    </row>
    <row r="384" spans="2:11" s="670" customFormat="1">
      <c r="B384" s="659"/>
      <c r="E384" s="16"/>
      <c r="F384" s="683"/>
      <c r="G384" s="708"/>
      <c r="I384" s="661"/>
      <c r="J384" s="661"/>
      <c r="K384" s="661"/>
    </row>
    <row r="385" spans="2:11" s="670" customFormat="1">
      <c r="B385" s="659"/>
      <c r="E385" s="16"/>
      <c r="F385" s="683"/>
      <c r="G385" s="708"/>
      <c r="I385" s="661"/>
      <c r="J385" s="661"/>
      <c r="K385" s="661"/>
    </row>
    <row r="386" spans="2:11" s="670" customFormat="1">
      <c r="B386" s="659"/>
      <c r="E386" s="16"/>
      <c r="F386" s="683"/>
      <c r="G386" s="708"/>
      <c r="I386" s="661"/>
      <c r="J386" s="661"/>
      <c r="K386" s="661"/>
    </row>
    <row r="387" spans="2:11" s="705" customFormat="1">
      <c r="B387" s="687"/>
      <c r="E387" s="22"/>
      <c r="F387" s="683"/>
      <c r="G387" s="706"/>
      <c r="I387" s="707"/>
      <c r="J387" s="707"/>
      <c r="K387" s="707"/>
    </row>
    <row r="388" spans="2:11" s="670" customFormat="1">
      <c r="B388" s="659"/>
      <c r="E388" s="16"/>
      <c r="F388" s="683"/>
      <c r="G388" s="708"/>
      <c r="I388" s="661"/>
      <c r="J388" s="661"/>
      <c r="K388" s="661"/>
    </row>
    <row r="389" spans="2:11" s="670" customFormat="1">
      <c r="B389" s="659"/>
      <c r="E389" s="16"/>
      <c r="F389" s="683"/>
      <c r="G389" s="708"/>
      <c r="I389" s="661"/>
      <c r="J389" s="661"/>
      <c r="K389" s="661"/>
    </row>
    <row r="390" spans="2:11" s="670" customFormat="1">
      <c r="B390" s="659"/>
      <c r="E390" s="16"/>
      <c r="F390" s="683"/>
      <c r="G390" s="708"/>
      <c r="I390" s="661"/>
      <c r="J390" s="661"/>
      <c r="K390" s="661"/>
    </row>
    <row r="391" spans="2:11" s="670" customFormat="1">
      <c r="B391" s="659"/>
      <c r="E391" s="16"/>
      <c r="F391" s="683"/>
      <c r="G391" s="708"/>
      <c r="I391" s="661"/>
      <c r="J391" s="661"/>
      <c r="K391" s="661"/>
    </row>
    <row r="392" spans="2:11" s="670" customFormat="1">
      <c r="B392" s="659"/>
      <c r="E392" s="16"/>
      <c r="F392" s="683"/>
      <c r="G392" s="708"/>
      <c r="I392" s="661"/>
      <c r="J392" s="661"/>
      <c r="K392" s="661"/>
    </row>
    <row r="393" spans="2:11" s="670" customFormat="1">
      <c r="B393" s="659"/>
      <c r="E393" s="16"/>
      <c r="F393" s="683"/>
      <c r="G393" s="708"/>
      <c r="I393" s="661"/>
      <c r="J393" s="661"/>
      <c r="K393" s="661"/>
    </row>
    <row r="394" spans="2:11" s="670" customFormat="1">
      <c r="B394" s="659"/>
      <c r="E394" s="16"/>
      <c r="F394" s="683"/>
      <c r="G394" s="708"/>
      <c r="I394" s="661"/>
      <c r="J394" s="661"/>
      <c r="K394" s="661"/>
    </row>
    <row r="395" spans="2:11" s="670" customFormat="1">
      <c r="B395" s="659"/>
      <c r="E395" s="16"/>
      <c r="F395" s="683"/>
      <c r="G395" s="708"/>
      <c r="I395" s="661"/>
      <c r="J395" s="661"/>
      <c r="K395" s="661"/>
    </row>
    <row r="396" spans="2:11" s="670" customFormat="1">
      <c r="B396" s="659"/>
      <c r="E396" s="16"/>
      <c r="F396" s="683"/>
      <c r="G396" s="708"/>
      <c r="I396" s="661"/>
      <c r="J396" s="661"/>
      <c r="K396" s="661"/>
    </row>
    <row r="397" spans="2:11" s="670" customFormat="1">
      <c r="B397" s="659"/>
      <c r="E397" s="16"/>
      <c r="F397" s="683"/>
      <c r="G397" s="708"/>
      <c r="I397" s="661"/>
      <c r="J397" s="661"/>
      <c r="K397" s="661"/>
    </row>
    <row r="398" spans="2:11" s="670" customFormat="1">
      <c r="B398" s="659"/>
      <c r="E398" s="16"/>
      <c r="F398" s="683"/>
      <c r="G398" s="708"/>
      <c r="I398" s="661"/>
      <c r="J398" s="661"/>
      <c r="K398" s="661"/>
    </row>
    <row r="399" spans="2:11" s="705" customFormat="1">
      <c r="B399" s="687"/>
      <c r="E399" s="22"/>
      <c r="F399" s="683"/>
      <c r="G399" s="706"/>
      <c r="I399" s="707"/>
      <c r="J399" s="707"/>
      <c r="K399" s="707"/>
    </row>
    <row r="400" spans="2:11" s="705" customFormat="1">
      <c r="B400" s="687"/>
      <c r="E400" s="22"/>
      <c r="F400" s="683"/>
      <c r="G400" s="706"/>
      <c r="I400" s="707"/>
      <c r="J400" s="707"/>
      <c r="K400" s="707"/>
    </row>
    <row r="401" spans="2:11" s="670" customFormat="1">
      <c r="B401" s="659"/>
      <c r="E401" s="16"/>
      <c r="F401" s="683"/>
      <c r="G401" s="708"/>
      <c r="I401" s="661"/>
      <c r="J401" s="661"/>
      <c r="K401" s="661"/>
    </row>
    <row r="402" spans="2:11" s="670" customFormat="1">
      <c r="B402" s="659"/>
      <c r="E402" s="16"/>
      <c r="F402" s="683"/>
      <c r="G402" s="708"/>
      <c r="I402" s="661"/>
      <c r="J402" s="661"/>
      <c r="K402" s="661"/>
    </row>
    <row r="403" spans="2:11" s="670" customFormat="1">
      <c r="B403" s="659"/>
      <c r="E403" s="16"/>
      <c r="F403" s="683"/>
      <c r="G403" s="708"/>
      <c r="I403" s="661"/>
      <c r="J403" s="661"/>
      <c r="K403" s="661"/>
    </row>
    <row r="404" spans="2:11" s="670" customFormat="1">
      <c r="B404" s="659"/>
      <c r="E404" s="16"/>
      <c r="F404" s="683"/>
      <c r="G404" s="708"/>
      <c r="I404" s="661"/>
      <c r="J404" s="661"/>
      <c r="K404" s="661"/>
    </row>
    <row r="405" spans="2:11" s="705" customFormat="1">
      <c r="B405" s="687"/>
      <c r="E405" s="22"/>
      <c r="F405" s="683"/>
      <c r="G405" s="706"/>
      <c r="I405" s="707"/>
      <c r="J405" s="707"/>
      <c r="K405" s="707"/>
    </row>
    <row r="406" spans="2:11" s="670" customFormat="1">
      <c r="B406" s="659"/>
      <c r="E406" s="16"/>
      <c r="F406" s="683"/>
      <c r="G406" s="708"/>
      <c r="I406" s="661"/>
      <c r="J406" s="661"/>
      <c r="K406" s="661"/>
    </row>
    <row r="407" spans="2:11" s="670" customFormat="1">
      <c r="B407" s="659"/>
      <c r="E407" s="16"/>
      <c r="F407" s="683"/>
      <c r="G407" s="708"/>
      <c r="I407" s="661"/>
      <c r="J407" s="661"/>
      <c r="K407" s="661"/>
    </row>
    <row r="408" spans="2:11" s="670" customFormat="1">
      <c r="B408" s="659"/>
      <c r="E408" s="16"/>
      <c r="F408" s="683"/>
      <c r="G408" s="708"/>
      <c r="I408" s="661"/>
      <c r="J408" s="661"/>
      <c r="K408" s="661"/>
    </row>
    <row r="409" spans="2:11" s="705" customFormat="1">
      <c r="B409" s="687"/>
      <c r="E409" s="22"/>
      <c r="F409" s="683"/>
      <c r="G409" s="706"/>
      <c r="I409" s="707"/>
      <c r="J409" s="707"/>
      <c r="K409" s="707"/>
    </row>
    <row r="410" spans="2:11" s="670" customFormat="1">
      <c r="B410" s="659"/>
      <c r="E410" s="16"/>
      <c r="F410" s="683"/>
      <c r="G410" s="708"/>
      <c r="I410" s="661"/>
      <c r="J410" s="661"/>
      <c r="K410" s="661"/>
    </row>
    <row r="411" spans="2:11" s="670" customFormat="1">
      <c r="B411" s="659"/>
      <c r="E411" s="16"/>
      <c r="F411" s="683"/>
      <c r="G411" s="708"/>
      <c r="I411" s="661"/>
      <c r="J411" s="661"/>
      <c r="K411" s="661"/>
    </row>
    <row r="412" spans="2:11" s="670" customFormat="1">
      <c r="B412" s="659"/>
      <c r="E412" s="16"/>
      <c r="F412" s="683"/>
      <c r="G412" s="708"/>
      <c r="I412" s="661"/>
      <c r="J412" s="661"/>
      <c r="K412" s="661"/>
    </row>
    <row r="413" spans="2:11" s="670" customFormat="1">
      <c r="B413" s="659"/>
      <c r="E413" s="16"/>
      <c r="F413" s="683"/>
      <c r="G413" s="708"/>
      <c r="I413" s="661"/>
      <c r="J413" s="661"/>
      <c r="K413" s="661"/>
    </row>
    <row r="414" spans="2:11" s="705" customFormat="1">
      <c r="B414" s="687"/>
      <c r="E414" s="22"/>
      <c r="F414" s="683"/>
      <c r="G414" s="706"/>
      <c r="I414" s="707"/>
      <c r="J414" s="707"/>
      <c r="K414" s="707"/>
    </row>
    <row r="415" spans="2:11" s="670" customFormat="1">
      <c r="B415" s="659"/>
      <c r="E415" s="16"/>
      <c r="F415" s="683"/>
      <c r="G415" s="708"/>
      <c r="I415" s="661"/>
      <c r="J415" s="661"/>
      <c r="K415" s="661"/>
    </row>
    <row r="416" spans="2:11" s="670" customFormat="1">
      <c r="B416" s="659"/>
      <c r="E416" s="16"/>
      <c r="F416" s="683"/>
      <c r="G416" s="708"/>
      <c r="I416" s="661"/>
      <c r="J416" s="661"/>
      <c r="K416" s="661"/>
    </row>
    <row r="417" spans="2:11" s="670" customFormat="1">
      <c r="B417" s="659"/>
      <c r="E417" s="16"/>
      <c r="F417" s="683"/>
      <c r="G417" s="708"/>
      <c r="I417" s="661"/>
      <c r="J417" s="661"/>
      <c r="K417" s="661"/>
    </row>
    <row r="418" spans="2:11" s="670" customFormat="1">
      <c r="B418" s="659"/>
      <c r="E418" s="16"/>
      <c r="F418" s="683"/>
      <c r="G418" s="708"/>
      <c r="I418" s="661"/>
      <c r="J418" s="661"/>
      <c r="K418" s="661"/>
    </row>
    <row r="419" spans="2:11" s="670" customFormat="1">
      <c r="B419" s="659"/>
      <c r="E419" s="16"/>
      <c r="F419" s="683"/>
      <c r="G419" s="708"/>
      <c r="I419" s="661"/>
      <c r="J419" s="661"/>
      <c r="K419" s="661"/>
    </row>
    <row r="420" spans="2:11" s="705" customFormat="1">
      <c r="B420" s="687"/>
      <c r="E420" s="22"/>
      <c r="F420" s="683"/>
      <c r="G420" s="706"/>
      <c r="I420" s="707"/>
      <c r="J420" s="707"/>
      <c r="K420" s="707"/>
    </row>
    <row r="421" spans="2:11" s="670" customFormat="1">
      <c r="B421" s="659"/>
      <c r="E421" s="16"/>
      <c r="F421" s="683"/>
      <c r="G421" s="708"/>
      <c r="I421" s="661"/>
      <c r="J421" s="661"/>
      <c r="K421" s="661"/>
    </row>
    <row r="422" spans="2:11" s="670" customFormat="1">
      <c r="B422" s="659"/>
      <c r="E422" s="16"/>
      <c r="F422" s="683"/>
      <c r="G422" s="708"/>
      <c r="I422" s="661"/>
      <c r="J422" s="661"/>
      <c r="K422" s="661"/>
    </row>
    <row r="423" spans="2:11" s="670" customFormat="1">
      <c r="B423" s="659"/>
      <c r="E423" s="16"/>
      <c r="F423" s="683"/>
      <c r="G423" s="708"/>
      <c r="I423" s="661"/>
      <c r="J423" s="661"/>
      <c r="K423" s="661"/>
    </row>
    <row r="424" spans="2:11" s="670" customFormat="1">
      <c r="B424" s="659"/>
      <c r="E424" s="16"/>
      <c r="F424" s="683"/>
      <c r="G424" s="708"/>
      <c r="I424" s="661"/>
      <c r="J424" s="661"/>
      <c r="K424" s="661"/>
    </row>
    <row r="425" spans="2:11" s="670" customFormat="1">
      <c r="B425" s="659"/>
      <c r="E425" s="16"/>
      <c r="F425" s="683"/>
      <c r="G425" s="708"/>
      <c r="I425" s="661"/>
      <c r="J425" s="661"/>
      <c r="K425" s="661"/>
    </row>
    <row r="426" spans="2:11" s="670" customFormat="1">
      <c r="B426" s="659"/>
      <c r="E426" s="16"/>
      <c r="F426" s="683"/>
      <c r="G426" s="708"/>
      <c r="I426" s="661"/>
      <c r="J426" s="661"/>
      <c r="K426" s="661"/>
    </row>
    <row r="427" spans="2:11" s="680" customFormat="1" ht="15.75">
      <c r="B427" s="666"/>
      <c r="E427" s="17"/>
      <c r="F427" s="685"/>
      <c r="G427" s="686"/>
      <c r="I427" s="660"/>
      <c r="J427" s="660"/>
      <c r="K427" s="660"/>
    </row>
    <row r="428" spans="2:11" s="670" customFormat="1">
      <c r="B428" s="659"/>
      <c r="E428" s="16"/>
      <c r="F428" s="683"/>
      <c r="G428" s="684"/>
      <c r="I428" s="661"/>
      <c r="J428" s="661"/>
      <c r="K428" s="661"/>
    </row>
    <row r="429" spans="2:11" s="670" customFormat="1">
      <c r="B429" s="659"/>
      <c r="E429" s="16"/>
      <c r="F429" s="683"/>
      <c r="G429" s="684"/>
      <c r="I429" s="661"/>
      <c r="J429" s="661"/>
      <c r="K429" s="661"/>
    </row>
    <row r="430" spans="2:11" s="670" customFormat="1">
      <c r="B430" s="659"/>
      <c r="E430" s="16"/>
      <c r="F430" s="683"/>
      <c r="G430" s="684"/>
      <c r="I430" s="661"/>
      <c r="J430" s="661"/>
      <c r="K430" s="661"/>
    </row>
    <row r="431" spans="2:11" s="670" customFormat="1">
      <c r="B431" s="659"/>
      <c r="E431" s="16"/>
      <c r="F431" s="683"/>
      <c r="G431" s="684"/>
      <c r="I431" s="661"/>
      <c r="J431" s="661"/>
      <c r="K431" s="661"/>
    </row>
    <row r="432" spans="2:11" s="670" customFormat="1">
      <c r="B432" s="659"/>
      <c r="E432" s="16"/>
      <c r="F432" s="683"/>
      <c r="G432" s="684"/>
      <c r="I432" s="661"/>
      <c r="J432" s="661"/>
      <c r="K432" s="661"/>
    </row>
    <row r="433" spans="1:11" s="705" customFormat="1">
      <c r="B433" s="687"/>
      <c r="E433" s="22"/>
      <c r="F433" s="683"/>
      <c r="G433" s="706"/>
      <c r="I433" s="707"/>
      <c r="J433" s="707"/>
      <c r="K433" s="707"/>
    </row>
    <row r="434" spans="1:11" s="670" customFormat="1">
      <c r="B434" s="659"/>
      <c r="E434" s="16"/>
      <c r="F434" s="683"/>
      <c r="G434" s="708"/>
      <c r="I434" s="661"/>
      <c r="J434" s="661"/>
      <c r="K434" s="661"/>
    </row>
    <row r="435" spans="1:11" s="670" customFormat="1">
      <c r="B435" s="659"/>
      <c r="E435" s="16"/>
      <c r="F435" s="683"/>
      <c r="G435" s="708"/>
      <c r="I435" s="661"/>
      <c r="J435" s="661"/>
      <c r="K435" s="661"/>
    </row>
    <row r="436" spans="1:11" s="670" customFormat="1">
      <c r="B436" s="659"/>
      <c r="E436" s="16"/>
      <c r="F436" s="683"/>
      <c r="G436" s="708"/>
      <c r="I436" s="661"/>
      <c r="J436" s="661"/>
      <c r="K436" s="661"/>
    </row>
    <row r="437" spans="1:11" s="670" customFormat="1">
      <c r="B437" s="659"/>
      <c r="E437" s="16"/>
      <c r="F437" s="683"/>
      <c r="G437" s="708"/>
      <c r="I437" s="661"/>
      <c r="J437" s="661"/>
      <c r="K437" s="661"/>
    </row>
    <row r="438" spans="1:11" s="670" customFormat="1">
      <c r="B438" s="659"/>
      <c r="E438" s="16"/>
      <c r="F438" s="683"/>
      <c r="G438" s="708"/>
      <c r="I438" s="661"/>
      <c r="J438" s="661"/>
      <c r="K438" s="661"/>
    </row>
    <row r="439" spans="1:11" s="705" customFormat="1">
      <c r="B439" s="687"/>
      <c r="E439" s="22"/>
      <c r="F439" s="683"/>
      <c r="G439" s="706"/>
      <c r="I439" s="707"/>
      <c r="J439" s="707"/>
      <c r="K439" s="707"/>
    </row>
    <row r="440" spans="1:11" s="670" customFormat="1">
      <c r="B440" s="659"/>
      <c r="E440" s="16"/>
      <c r="F440" s="683"/>
      <c r="G440" s="708"/>
      <c r="I440" s="661"/>
      <c r="J440" s="661"/>
      <c r="K440" s="661"/>
    </row>
    <row r="441" spans="1:11">
      <c r="A441" s="698"/>
      <c r="B441" s="699"/>
      <c r="C441" s="698"/>
      <c r="D441" s="698"/>
      <c r="E441" s="20"/>
      <c r="F441" s="699"/>
      <c r="G441" s="700"/>
      <c r="H441" s="698"/>
      <c r="I441" s="701"/>
    </row>
    <row r="442" spans="1:11" s="670" customFormat="1">
      <c r="B442" s="659"/>
      <c r="E442" s="16"/>
      <c r="F442" s="683"/>
      <c r="G442" s="684"/>
      <c r="I442" s="661"/>
      <c r="J442" s="661"/>
      <c r="K442" s="661"/>
    </row>
    <row r="443" spans="1:11" s="710" customFormat="1" ht="18">
      <c r="B443" s="711"/>
      <c r="E443" s="23"/>
      <c r="F443" s="712"/>
      <c r="G443" s="713"/>
      <c r="I443" s="714"/>
      <c r="J443" s="714"/>
      <c r="K443" s="714"/>
    </row>
    <row r="444" spans="1:11" s="670" customFormat="1">
      <c r="B444" s="659"/>
      <c r="E444" s="16"/>
      <c r="F444" s="683"/>
      <c r="G444" s="684"/>
      <c r="I444" s="661"/>
      <c r="J444" s="661"/>
      <c r="K444" s="661"/>
    </row>
    <row r="445" spans="1:11" s="670" customFormat="1">
      <c r="B445" s="659"/>
      <c r="E445" s="16"/>
      <c r="F445" s="683"/>
      <c r="G445" s="684"/>
      <c r="I445" s="661"/>
      <c r="J445" s="661"/>
      <c r="K445" s="661"/>
    </row>
    <row r="446" spans="1:11" s="705" customFormat="1">
      <c r="B446" s="687"/>
      <c r="E446" s="22"/>
      <c r="F446" s="683"/>
      <c r="G446" s="706"/>
      <c r="I446" s="707"/>
      <c r="J446" s="707"/>
      <c r="K446" s="707"/>
    </row>
    <row r="447" spans="1:11" s="670" customFormat="1">
      <c r="B447" s="659"/>
      <c r="E447" s="16"/>
      <c r="F447" s="683"/>
      <c r="G447" s="708"/>
      <c r="I447" s="661"/>
      <c r="J447" s="661"/>
      <c r="K447" s="661"/>
    </row>
    <row r="448" spans="1:11" s="670" customFormat="1">
      <c r="B448" s="659"/>
      <c r="E448" s="16"/>
      <c r="F448" s="683"/>
      <c r="G448" s="708"/>
      <c r="I448" s="661"/>
      <c r="J448" s="661"/>
      <c r="K448" s="661"/>
    </row>
    <row r="449" spans="2:11" s="670" customFormat="1">
      <c r="B449" s="659"/>
      <c r="E449" s="16"/>
      <c r="F449" s="683"/>
      <c r="G449" s="708"/>
      <c r="I449" s="661"/>
      <c r="J449" s="661"/>
      <c r="K449" s="661"/>
    </row>
    <row r="450" spans="2:11" s="670" customFormat="1">
      <c r="B450" s="659"/>
      <c r="E450" s="16"/>
      <c r="F450" s="683"/>
      <c r="G450" s="708"/>
      <c r="I450" s="661"/>
      <c r="J450" s="661"/>
      <c r="K450" s="661"/>
    </row>
    <row r="451" spans="2:11" s="670" customFormat="1">
      <c r="B451" s="659"/>
      <c r="E451" s="16"/>
      <c r="F451" s="683"/>
      <c r="G451" s="708"/>
      <c r="I451" s="661"/>
      <c r="J451" s="661"/>
      <c r="K451" s="661"/>
    </row>
    <row r="452" spans="2:11" s="670" customFormat="1">
      <c r="B452" s="659"/>
      <c r="E452" s="16"/>
      <c r="F452" s="683"/>
      <c r="G452" s="708"/>
      <c r="I452" s="661"/>
      <c r="J452" s="661"/>
      <c r="K452" s="661"/>
    </row>
    <row r="453" spans="2:11" s="670" customFormat="1">
      <c r="B453" s="659"/>
      <c r="E453" s="16"/>
      <c r="F453" s="683"/>
      <c r="G453" s="708"/>
      <c r="I453" s="661"/>
      <c r="J453" s="661"/>
      <c r="K453" s="661"/>
    </row>
    <row r="454" spans="2:11" s="670" customFormat="1">
      <c r="B454" s="659"/>
      <c r="E454" s="16"/>
      <c r="F454" s="683"/>
      <c r="G454" s="708"/>
      <c r="I454" s="661"/>
      <c r="J454" s="661"/>
      <c r="K454" s="661"/>
    </row>
    <row r="455" spans="2:11" s="670" customFormat="1">
      <c r="B455" s="659"/>
      <c r="E455" s="16"/>
      <c r="F455" s="683"/>
      <c r="G455" s="708"/>
      <c r="I455" s="661"/>
      <c r="J455" s="661"/>
      <c r="K455" s="661"/>
    </row>
    <row r="456" spans="2:11" s="670" customFormat="1">
      <c r="B456" s="659"/>
      <c r="E456" s="16"/>
      <c r="F456" s="683"/>
      <c r="G456" s="708"/>
      <c r="I456" s="661"/>
      <c r="J456" s="661"/>
      <c r="K456" s="661"/>
    </row>
    <row r="457" spans="2:11" s="705" customFormat="1">
      <c r="B457" s="687"/>
      <c r="E457" s="22"/>
      <c r="F457" s="683"/>
      <c r="G457" s="706"/>
      <c r="I457" s="707"/>
      <c r="J457" s="707"/>
      <c r="K457" s="707"/>
    </row>
    <row r="458" spans="2:11" s="670" customFormat="1">
      <c r="B458" s="659"/>
      <c r="E458" s="16"/>
      <c r="F458" s="683"/>
      <c r="G458" s="708"/>
      <c r="I458" s="661"/>
      <c r="J458" s="661"/>
      <c r="K458" s="661"/>
    </row>
    <row r="459" spans="2:11" s="670" customFormat="1">
      <c r="B459" s="659"/>
      <c r="E459" s="16"/>
      <c r="F459" s="683"/>
      <c r="G459" s="708"/>
      <c r="I459" s="661"/>
      <c r="J459" s="661"/>
      <c r="K459" s="661"/>
    </row>
    <row r="460" spans="2:11" s="670" customFormat="1">
      <c r="B460" s="659"/>
      <c r="E460" s="16"/>
      <c r="F460" s="683"/>
      <c r="G460" s="708"/>
      <c r="I460" s="661"/>
      <c r="J460" s="661"/>
      <c r="K460" s="661"/>
    </row>
    <row r="461" spans="2:11" s="670" customFormat="1">
      <c r="B461" s="659"/>
      <c r="E461" s="16"/>
      <c r="F461" s="683"/>
      <c r="G461" s="708"/>
      <c r="I461" s="661"/>
      <c r="J461" s="661"/>
      <c r="K461" s="661"/>
    </row>
    <row r="462" spans="2:11" s="670" customFormat="1">
      <c r="B462" s="659"/>
      <c r="E462" s="16"/>
      <c r="F462" s="683"/>
      <c r="G462" s="708"/>
      <c r="I462" s="661"/>
      <c r="J462" s="661"/>
      <c r="K462" s="661"/>
    </row>
    <row r="463" spans="2:11" s="670" customFormat="1">
      <c r="B463" s="659"/>
      <c r="E463" s="16"/>
      <c r="F463" s="683"/>
      <c r="G463" s="708"/>
      <c r="I463" s="661"/>
      <c r="J463" s="661"/>
      <c r="K463" s="661"/>
    </row>
    <row r="464" spans="2:11" s="670" customFormat="1">
      <c r="B464" s="659"/>
      <c r="E464" s="16"/>
      <c r="F464" s="683"/>
      <c r="G464" s="708"/>
      <c r="I464" s="661"/>
      <c r="J464" s="661"/>
      <c r="K464" s="661"/>
    </row>
    <row r="465" spans="2:11" s="670" customFormat="1">
      <c r="B465" s="659"/>
      <c r="E465" s="16"/>
      <c r="F465" s="683"/>
      <c r="G465" s="708"/>
      <c r="I465" s="661"/>
      <c r="J465" s="661"/>
      <c r="K465" s="661"/>
    </row>
    <row r="466" spans="2:11" s="670" customFormat="1">
      <c r="B466" s="659"/>
      <c r="E466" s="16"/>
      <c r="F466" s="683"/>
      <c r="G466" s="708"/>
      <c r="I466" s="661"/>
      <c r="J466" s="661"/>
      <c r="K466" s="661"/>
    </row>
    <row r="467" spans="2:11" s="670" customFormat="1">
      <c r="B467" s="659"/>
      <c r="E467" s="16"/>
      <c r="F467" s="683"/>
      <c r="G467" s="708"/>
      <c r="I467" s="661"/>
      <c r="J467" s="661"/>
      <c r="K467" s="661"/>
    </row>
    <row r="468" spans="2:11" s="670" customFormat="1">
      <c r="B468" s="659"/>
      <c r="E468" s="16"/>
      <c r="F468" s="683"/>
      <c r="G468" s="708"/>
      <c r="I468" s="661"/>
      <c r="J468" s="661"/>
      <c r="K468" s="661"/>
    </row>
    <row r="469" spans="2:11" s="670" customFormat="1">
      <c r="B469" s="659"/>
      <c r="E469" s="16"/>
      <c r="F469" s="683"/>
      <c r="G469" s="708"/>
      <c r="I469" s="661"/>
      <c r="J469" s="661"/>
      <c r="K469" s="661"/>
    </row>
    <row r="470" spans="2:11" s="670" customFormat="1">
      <c r="B470" s="659"/>
      <c r="E470" s="16"/>
      <c r="F470" s="683"/>
      <c r="G470" s="708"/>
      <c r="I470" s="661"/>
      <c r="J470" s="661"/>
      <c r="K470" s="661"/>
    </row>
    <row r="471" spans="2:11" s="670" customFormat="1">
      <c r="B471" s="659"/>
      <c r="E471" s="16"/>
      <c r="F471" s="683"/>
      <c r="G471" s="708"/>
      <c r="I471" s="661"/>
      <c r="J471" s="661"/>
      <c r="K471" s="661"/>
    </row>
    <row r="472" spans="2:11" s="670" customFormat="1">
      <c r="B472" s="659"/>
      <c r="E472" s="16"/>
      <c r="F472" s="683"/>
      <c r="G472" s="708"/>
      <c r="I472" s="661"/>
      <c r="J472" s="661"/>
      <c r="K472" s="661"/>
    </row>
    <row r="473" spans="2:11" s="670" customFormat="1">
      <c r="B473" s="659"/>
      <c r="E473" s="16"/>
      <c r="F473" s="683"/>
      <c r="G473" s="708"/>
      <c r="I473" s="661"/>
      <c r="J473" s="661"/>
      <c r="K473" s="661"/>
    </row>
    <row r="474" spans="2:11" s="670" customFormat="1">
      <c r="B474" s="659"/>
      <c r="E474" s="16"/>
      <c r="F474" s="683"/>
      <c r="G474" s="708"/>
      <c r="I474" s="661"/>
      <c r="J474" s="661"/>
      <c r="K474" s="661"/>
    </row>
    <row r="475" spans="2:11" s="670" customFormat="1">
      <c r="B475" s="659"/>
      <c r="E475" s="16"/>
      <c r="F475" s="683"/>
      <c r="G475" s="708"/>
      <c r="I475" s="661"/>
      <c r="J475" s="661"/>
      <c r="K475" s="661"/>
    </row>
    <row r="476" spans="2:11" s="670" customFormat="1">
      <c r="B476" s="659"/>
      <c r="E476" s="16"/>
      <c r="F476" s="683"/>
      <c r="G476" s="708"/>
      <c r="I476" s="661"/>
      <c r="J476" s="661"/>
      <c r="K476" s="661"/>
    </row>
    <row r="477" spans="2:11" s="670" customFormat="1">
      <c r="B477" s="659"/>
      <c r="E477" s="16"/>
      <c r="F477" s="683"/>
      <c r="G477" s="708"/>
      <c r="I477" s="661"/>
      <c r="J477" s="661"/>
      <c r="K477" s="661"/>
    </row>
    <row r="478" spans="2:11" s="670" customFormat="1">
      <c r="B478" s="659"/>
      <c r="E478" s="16"/>
      <c r="F478" s="683"/>
      <c r="G478" s="708"/>
      <c r="I478" s="661"/>
      <c r="J478" s="661"/>
      <c r="K478" s="661"/>
    </row>
    <row r="479" spans="2:11" s="670" customFormat="1">
      <c r="B479" s="659"/>
      <c r="E479" s="16"/>
      <c r="F479" s="683"/>
      <c r="G479" s="708"/>
      <c r="I479" s="661"/>
      <c r="J479" s="661"/>
      <c r="K479" s="661"/>
    </row>
    <row r="480" spans="2:11" s="670" customFormat="1">
      <c r="B480" s="659"/>
      <c r="E480" s="16"/>
      <c r="F480" s="683"/>
      <c r="G480" s="708"/>
      <c r="I480" s="661"/>
      <c r="J480" s="661"/>
      <c r="K480" s="661"/>
    </row>
    <row r="481" spans="2:11" s="670" customFormat="1">
      <c r="B481" s="659"/>
      <c r="E481" s="16"/>
      <c r="F481" s="683"/>
      <c r="G481" s="708"/>
      <c r="I481" s="661"/>
      <c r="J481" s="661"/>
      <c r="K481" s="661"/>
    </row>
    <row r="482" spans="2:11" s="670" customFormat="1">
      <c r="B482" s="659"/>
      <c r="E482" s="16"/>
      <c r="F482" s="683"/>
      <c r="G482" s="708"/>
      <c r="I482" s="661"/>
      <c r="J482" s="661"/>
      <c r="K482" s="661"/>
    </row>
    <row r="483" spans="2:11" s="670" customFormat="1">
      <c r="B483" s="659"/>
      <c r="E483" s="16"/>
      <c r="F483" s="683"/>
      <c r="G483" s="708"/>
      <c r="I483" s="661"/>
      <c r="J483" s="661"/>
      <c r="K483" s="661"/>
    </row>
    <row r="484" spans="2:11" s="670" customFormat="1">
      <c r="B484" s="659"/>
      <c r="E484" s="16"/>
      <c r="F484" s="683"/>
      <c r="G484" s="708"/>
      <c r="I484" s="661"/>
      <c r="J484" s="661"/>
      <c r="K484" s="661"/>
    </row>
    <row r="485" spans="2:11" s="670" customFormat="1">
      <c r="B485" s="659"/>
      <c r="E485" s="16"/>
      <c r="F485" s="683"/>
      <c r="G485" s="708"/>
      <c r="I485" s="661"/>
      <c r="J485" s="661"/>
      <c r="K485" s="661"/>
    </row>
    <row r="486" spans="2:11" s="670" customFormat="1">
      <c r="B486" s="659"/>
      <c r="E486" s="16"/>
      <c r="F486" s="683"/>
      <c r="G486" s="708"/>
      <c r="I486" s="661"/>
      <c r="J486" s="661"/>
      <c r="K486" s="661"/>
    </row>
    <row r="487" spans="2:11" s="670" customFormat="1">
      <c r="B487" s="659"/>
      <c r="E487" s="16"/>
      <c r="F487" s="683"/>
      <c r="G487" s="708"/>
      <c r="I487" s="661"/>
      <c r="J487" s="661"/>
      <c r="K487" s="661"/>
    </row>
    <row r="488" spans="2:11" s="670" customFormat="1">
      <c r="B488" s="659"/>
      <c r="E488" s="16"/>
      <c r="F488" s="683"/>
      <c r="G488" s="708"/>
      <c r="I488" s="661"/>
      <c r="J488" s="661"/>
      <c r="K488" s="661"/>
    </row>
    <row r="489" spans="2:11" s="705" customFormat="1">
      <c r="B489" s="687"/>
      <c r="E489" s="22"/>
      <c r="F489" s="683"/>
      <c r="G489" s="706"/>
      <c r="I489" s="707"/>
      <c r="J489" s="707"/>
      <c r="K489" s="707"/>
    </row>
    <row r="490" spans="2:11" s="670" customFormat="1">
      <c r="B490" s="659"/>
      <c r="E490" s="16"/>
      <c r="F490" s="683"/>
      <c r="G490" s="708"/>
      <c r="I490" s="661"/>
      <c r="J490" s="661"/>
      <c r="K490" s="661"/>
    </row>
    <row r="491" spans="2:11" s="670" customFormat="1">
      <c r="B491" s="659"/>
      <c r="E491" s="16"/>
      <c r="F491" s="683"/>
      <c r="G491" s="708"/>
      <c r="I491" s="661"/>
      <c r="J491" s="661"/>
      <c r="K491" s="661"/>
    </row>
    <row r="492" spans="2:11" s="670" customFormat="1">
      <c r="B492" s="659"/>
      <c r="E492" s="16"/>
      <c r="F492" s="683"/>
      <c r="G492" s="708"/>
      <c r="I492" s="661"/>
      <c r="J492" s="661"/>
      <c r="K492" s="661"/>
    </row>
    <row r="493" spans="2:11" s="670" customFormat="1">
      <c r="B493" s="659"/>
      <c r="E493" s="16"/>
      <c r="F493" s="683"/>
      <c r="G493" s="708"/>
      <c r="I493" s="661"/>
      <c r="J493" s="661"/>
      <c r="K493" s="661"/>
    </row>
    <row r="494" spans="2:11" s="670" customFormat="1">
      <c r="B494" s="659"/>
      <c r="E494" s="16"/>
      <c r="F494" s="683"/>
      <c r="G494" s="708"/>
      <c r="I494" s="661"/>
      <c r="J494" s="661"/>
      <c r="K494" s="661"/>
    </row>
    <row r="495" spans="2:11" s="670" customFormat="1">
      <c r="B495" s="659"/>
      <c r="E495" s="16"/>
      <c r="F495" s="683"/>
      <c r="G495" s="708"/>
      <c r="I495" s="661"/>
      <c r="J495" s="661"/>
      <c r="K495" s="661"/>
    </row>
    <row r="496" spans="2:11" s="670" customFormat="1">
      <c r="B496" s="659"/>
      <c r="E496" s="16"/>
      <c r="F496" s="683"/>
      <c r="G496" s="708"/>
      <c r="I496" s="661"/>
      <c r="J496" s="661"/>
      <c r="K496" s="661"/>
    </row>
    <row r="497" spans="1:11" s="670" customFormat="1">
      <c r="B497" s="659"/>
      <c r="E497" s="16"/>
      <c r="F497" s="683"/>
      <c r="G497" s="708"/>
      <c r="I497" s="661"/>
      <c r="J497" s="661"/>
      <c r="K497" s="661"/>
    </row>
    <row r="498" spans="1:11" s="670" customFormat="1">
      <c r="B498" s="659"/>
      <c r="E498" s="16"/>
      <c r="F498" s="683"/>
      <c r="G498" s="708"/>
      <c r="I498" s="661"/>
      <c r="J498" s="661"/>
      <c r="K498" s="661"/>
    </row>
    <row r="499" spans="1:11" s="670" customFormat="1">
      <c r="B499" s="659"/>
      <c r="E499" s="16"/>
      <c r="F499" s="683"/>
      <c r="G499" s="708"/>
      <c r="I499" s="661"/>
      <c r="J499" s="661"/>
      <c r="K499" s="661"/>
    </row>
    <row r="500" spans="1:11" s="670" customFormat="1">
      <c r="B500" s="659"/>
      <c r="E500" s="16"/>
      <c r="F500" s="683"/>
      <c r="G500" s="708"/>
      <c r="I500" s="661"/>
      <c r="J500" s="661"/>
      <c r="K500" s="661"/>
    </row>
    <row r="501" spans="1:11" s="670" customFormat="1">
      <c r="B501" s="659"/>
      <c r="E501" s="16"/>
      <c r="F501" s="683"/>
      <c r="G501" s="708"/>
      <c r="I501" s="661"/>
      <c r="J501" s="661"/>
      <c r="K501" s="661"/>
    </row>
    <row r="502" spans="1:11" s="670" customFormat="1">
      <c r="B502" s="659"/>
      <c r="E502" s="16"/>
      <c r="F502" s="683"/>
      <c r="G502" s="708"/>
      <c r="I502" s="661"/>
      <c r="J502" s="661"/>
      <c r="K502" s="661"/>
    </row>
    <row r="503" spans="1:11" s="670" customFormat="1">
      <c r="A503" s="659"/>
      <c r="B503" s="659"/>
      <c r="C503" s="659"/>
      <c r="D503" s="659"/>
      <c r="E503" s="3"/>
      <c r="F503" s="683"/>
      <c r="G503" s="715"/>
      <c r="H503" s="695"/>
      <c r="I503" s="679"/>
      <c r="J503" s="661"/>
      <c r="K503" s="661"/>
    </row>
    <row r="504" spans="1:11" s="670" customFormat="1">
      <c r="A504" s="716"/>
      <c r="B504" s="716"/>
      <c r="C504" s="716"/>
      <c r="D504" s="716"/>
      <c r="E504" s="24"/>
      <c r="F504" s="718"/>
      <c r="G504" s="715"/>
      <c r="H504" s="695"/>
      <c r="I504" s="719"/>
      <c r="J504" s="674"/>
      <c r="K504" s="661"/>
    </row>
    <row r="505" spans="1:11" s="670" customFormat="1">
      <c r="A505" s="716"/>
      <c r="B505" s="716"/>
      <c r="C505" s="716"/>
      <c r="D505" s="716"/>
      <c r="E505" s="24"/>
      <c r="F505" s="718"/>
      <c r="G505" s="715"/>
      <c r="H505" s="695"/>
      <c r="I505" s="719"/>
      <c r="J505" s="674"/>
      <c r="K505" s="661"/>
    </row>
    <row r="506" spans="1:11" s="670" customFormat="1">
      <c r="A506" s="717"/>
      <c r="B506" s="717"/>
      <c r="C506" s="717"/>
      <c r="D506" s="717"/>
      <c r="E506" s="25"/>
      <c r="F506" s="717"/>
      <c r="G506" s="720"/>
      <c r="H506" s="720"/>
      <c r="I506" s="721"/>
      <c r="J506" s="674"/>
      <c r="K506" s="722"/>
    </row>
    <row r="507" spans="1:11" s="670" customFormat="1">
      <c r="A507" s="716"/>
      <c r="B507" s="716"/>
      <c r="C507" s="716"/>
      <c r="D507" s="716"/>
      <c r="E507" s="24"/>
      <c r="F507" s="716"/>
      <c r="G507" s="715"/>
      <c r="H507" s="695"/>
      <c r="I507" s="719"/>
      <c r="J507" s="674"/>
      <c r="K507" s="674"/>
    </row>
    <row r="508" spans="1:11" s="670" customFormat="1">
      <c r="A508" s="716"/>
      <c r="B508" s="716"/>
      <c r="C508" s="716"/>
      <c r="D508" s="716"/>
      <c r="E508" s="24"/>
      <c r="F508" s="716"/>
      <c r="G508" s="715"/>
      <c r="H508" s="695"/>
      <c r="I508" s="719"/>
      <c r="J508" s="674"/>
      <c r="K508" s="674"/>
    </row>
    <row r="509" spans="1:11" s="670" customFormat="1">
      <c r="A509" s="716"/>
      <c r="B509" s="716"/>
      <c r="C509" s="716"/>
      <c r="D509" s="716"/>
      <c r="E509" s="24"/>
      <c r="F509" s="716"/>
      <c r="G509" s="715"/>
      <c r="H509" s="695"/>
      <c r="I509" s="719"/>
      <c r="J509" s="674"/>
      <c r="K509" s="674"/>
    </row>
    <row r="510" spans="1:11" s="670" customFormat="1">
      <c r="A510" s="716"/>
      <c r="B510" s="716"/>
      <c r="C510" s="716"/>
      <c r="D510" s="716"/>
      <c r="E510" s="24"/>
      <c r="F510" s="716"/>
      <c r="G510" s="715"/>
      <c r="H510" s="695"/>
      <c r="I510" s="719"/>
      <c r="J510" s="674"/>
      <c r="K510" s="674"/>
    </row>
    <row r="511" spans="1:11" s="670" customFormat="1">
      <c r="A511" s="716"/>
      <c r="B511" s="716"/>
      <c r="C511" s="716"/>
      <c r="D511" s="716"/>
      <c r="E511" s="24"/>
      <c r="F511" s="716"/>
      <c r="G511" s="715"/>
      <c r="H511" s="695"/>
      <c r="I511" s="719"/>
      <c r="J511" s="674"/>
      <c r="K511" s="674"/>
    </row>
    <row r="512" spans="1:11" s="670" customFormat="1">
      <c r="A512" s="716"/>
      <c r="B512" s="716"/>
      <c r="C512" s="716"/>
      <c r="D512" s="716"/>
      <c r="E512" s="24"/>
      <c r="F512" s="716"/>
      <c r="G512" s="715"/>
      <c r="H512" s="695"/>
      <c r="I512" s="719"/>
      <c r="J512" s="674"/>
      <c r="K512" s="674"/>
    </row>
    <row r="513" spans="1:11" s="670" customFormat="1">
      <c r="A513" s="716"/>
      <c r="B513" s="716"/>
      <c r="C513" s="716"/>
      <c r="D513" s="716"/>
      <c r="E513" s="24"/>
      <c r="F513" s="716"/>
      <c r="G513" s="715"/>
      <c r="H513" s="695"/>
      <c r="I513" s="719"/>
      <c r="J513" s="674"/>
      <c r="K513" s="674"/>
    </row>
    <row r="514" spans="1:11" s="670" customFormat="1">
      <c r="A514" s="716"/>
      <c r="B514" s="716"/>
      <c r="C514" s="716"/>
      <c r="D514" s="716"/>
      <c r="E514" s="24"/>
      <c r="F514" s="716"/>
      <c r="G514" s="715"/>
      <c r="H514" s="695"/>
      <c r="I514" s="719"/>
      <c r="J514" s="674"/>
      <c r="K514" s="674"/>
    </row>
    <row r="515" spans="1:11" s="670" customFormat="1">
      <c r="A515" s="716"/>
      <c r="B515" s="716"/>
      <c r="C515" s="716"/>
      <c r="D515" s="716"/>
      <c r="E515" s="24"/>
      <c r="F515" s="716"/>
      <c r="G515" s="715"/>
      <c r="H515" s="695"/>
      <c r="I515" s="719"/>
      <c r="J515" s="674"/>
      <c r="K515" s="674"/>
    </row>
    <row r="516" spans="1:11" s="670" customFormat="1">
      <c r="A516" s="716"/>
      <c r="B516" s="716"/>
      <c r="C516" s="716"/>
      <c r="D516" s="716"/>
      <c r="E516" s="24"/>
      <c r="F516" s="716"/>
      <c r="G516" s="715"/>
      <c r="H516" s="695"/>
      <c r="I516" s="719"/>
      <c r="J516" s="701"/>
      <c r="K516" s="674"/>
    </row>
    <row r="517" spans="1:11" s="670" customFormat="1">
      <c r="A517" s="716"/>
      <c r="B517" s="716"/>
      <c r="C517" s="716"/>
      <c r="D517" s="716"/>
      <c r="E517" s="24"/>
      <c r="F517" s="716"/>
      <c r="G517" s="715"/>
      <c r="H517" s="695"/>
      <c r="I517" s="719"/>
      <c r="J517" s="701"/>
      <c r="K517" s="674"/>
    </row>
    <row r="518" spans="1:11" s="670" customFormat="1">
      <c r="A518" s="716"/>
      <c r="B518" s="716"/>
      <c r="C518" s="716"/>
      <c r="D518" s="716"/>
      <c r="E518" s="24"/>
      <c r="F518" s="716"/>
      <c r="G518" s="715"/>
      <c r="H518" s="695"/>
      <c r="I518" s="719"/>
      <c r="J518" s="701"/>
      <c r="K518" s="674"/>
    </row>
    <row r="519" spans="1:11" s="705" customFormat="1">
      <c r="A519" s="716"/>
      <c r="B519" s="716"/>
      <c r="C519" s="716"/>
      <c r="D519" s="716"/>
      <c r="E519" s="24"/>
      <c r="F519" s="716"/>
      <c r="G519" s="723"/>
      <c r="H519" s="724"/>
      <c r="I519" s="719"/>
      <c r="J519" s="701"/>
      <c r="K519" s="674"/>
    </row>
    <row r="520" spans="1:11" s="705" customFormat="1">
      <c r="A520" s="716"/>
      <c r="B520" s="716"/>
      <c r="C520" s="716"/>
      <c r="D520" s="716"/>
      <c r="E520" s="24"/>
      <c r="F520" s="716"/>
      <c r="G520" s="715"/>
      <c r="H520" s="695"/>
      <c r="I520" s="719"/>
      <c r="J520" s="701"/>
      <c r="K520" s="674"/>
    </row>
    <row r="521" spans="1:11" s="705" customFormat="1">
      <c r="A521" s="716"/>
      <c r="B521" s="716"/>
      <c r="C521" s="716"/>
      <c r="D521" s="716"/>
      <c r="E521" s="24"/>
      <c r="F521" s="718"/>
      <c r="G521" s="720"/>
      <c r="H521" s="720"/>
      <c r="I521" s="725"/>
      <c r="J521" s="701"/>
      <c r="K521" s="701"/>
    </row>
    <row r="522" spans="1:11" s="705" customFormat="1">
      <c r="A522" s="716"/>
      <c r="B522" s="716"/>
      <c r="C522" s="716"/>
      <c r="D522" s="716"/>
      <c r="E522" s="24"/>
      <c r="F522" s="718"/>
      <c r="G522" s="720"/>
      <c r="H522" s="720"/>
      <c r="I522" s="725"/>
      <c r="J522" s="701"/>
      <c r="K522" s="701"/>
    </row>
    <row r="523" spans="1:11" s="705" customFormat="1">
      <c r="A523" s="716"/>
      <c r="B523" s="716"/>
      <c r="C523" s="716"/>
      <c r="D523" s="716"/>
      <c r="E523" s="24"/>
      <c r="F523" s="718"/>
      <c r="G523" s="720"/>
      <c r="H523" s="720"/>
      <c r="I523" s="725"/>
      <c r="J523" s="701"/>
      <c r="K523" s="701"/>
    </row>
    <row r="524" spans="1:11" s="705" customFormat="1">
      <c r="A524" s="716"/>
      <c r="B524" s="716"/>
      <c r="C524" s="716"/>
      <c r="D524" s="716"/>
      <c r="E524" s="24"/>
      <c r="F524" s="718"/>
      <c r="G524" s="720"/>
      <c r="H524" s="720"/>
      <c r="I524" s="725"/>
      <c r="J524" s="701"/>
      <c r="K524" s="701"/>
    </row>
    <row r="525" spans="1:11" s="705" customFormat="1">
      <c r="A525" s="716"/>
      <c r="B525" s="716"/>
      <c r="C525" s="716"/>
      <c r="D525" s="716"/>
      <c r="E525" s="24"/>
      <c r="F525" s="718"/>
      <c r="G525" s="720"/>
      <c r="H525" s="720"/>
      <c r="I525" s="725"/>
      <c r="J525" s="701"/>
      <c r="K525" s="701"/>
    </row>
    <row r="526" spans="1:11" s="705" customFormat="1">
      <c r="A526" s="716"/>
      <c r="B526" s="716"/>
      <c r="C526" s="716"/>
      <c r="D526" s="716"/>
      <c r="E526" s="24"/>
      <c r="F526" s="718"/>
      <c r="G526" s="720"/>
      <c r="H526" s="720"/>
      <c r="I526" s="725"/>
      <c r="J526" s="701"/>
      <c r="K526" s="701"/>
    </row>
    <row r="527" spans="1:11" s="705" customFormat="1">
      <c r="A527" s="716"/>
      <c r="B527" s="716"/>
      <c r="C527" s="716"/>
      <c r="D527" s="716"/>
      <c r="E527" s="24"/>
      <c r="F527" s="718"/>
      <c r="G527" s="720"/>
      <c r="H527" s="720"/>
      <c r="I527" s="725"/>
      <c r="J527" s="701"/>
      <c r="K527" s="701"/>
    </row>
    <row r="528" spans="1:11" s="705" customFormat="1">
      <c r="A528" s="716"/>
      <c r="B528" s="716"/>
      <c r="C528" s="716"/>
      <c r="D528" s="716"/>
      <c r="E528" s="24"/>
      <c r="F528" s="718"/>
      <c r="G528" s="720"/>
      <c r="H528" s="720"/>
      <c r="I528" s="725"/>
      <c r="J528" s="701"/>
      <c r="K528" s="701"/>
    </row>
    <row r="529" spans="1:11" s="705" customFormat="1">
      <c r="A529" s="716"/>
      <c r="B529" s="716"/>
      <c r="C529" s="716"/>
      <c r="D529" s="716"/>
      <c r="E529" s="24"/>
      <c r="F529" s="718"/>
      <c r="G529" s="720"/>
      <c r="H529" s="720"/>
      <c r="I529" s="725"/>
      <c r="J529" s="701"/>
      <c r="K529" s="701"/>
    </row>
    <row r="530" spans="1:11" s="705" customFormat="1">
      <c r="A530" s="716"/>
      <c r="B530" s="716"/>
      <c r="C530" s="716"/>
      <c r="D530" s="716"/>
      <c r="E530" s="24"/>
      <c r="F530" s="718"/>
      <c r="G530" s="720"/>
      <c r="H530" s="720"/>
      <c r="I530" s="725"/>
      <c r="J530" s="701"/>
      <c r="K530" s="701"/>
    </row>
    <row r="531" spans="1:11" s="705" customFormat="1">
      <c r="A531" s="716"/>
      <c r="B531" s="716"/>
      <c r="C531" s="716"/>
      <c r="D531" s="716"/>
      <c r="E531" s="24"/>
      <c r="F531" s="718"/>
      <c r="G531" s="720"/>
      <c r="H531" s="720"/>
      <c r="I531" s="725"/>
      <c r="J531" s="701"/>
      <c r="K531" s="701"/>
    </row>
    <row r="532" spans="1:11" s="705" customFormat="1">
      <c r="A532" s="716"/>
      <c r="B532" s="716"/>
      <c r="C532" s="716"/>
      <c r="D532" s="716"/>
      <c r="E532" s="24"/>
      <c r="F532" s="718"/>
      <c r="G532" s="720"/>
      <c r="H532" s="720"/>
      <c r="I532" s="725"/>
      <c r="J532" s="701"/>
      <c r="K532" s="701"/>
    </row>
    <row r="533" spans="1:11" s="650" customFormat="1">
      <c r="A533" s="716"/>
      <c r="B533" s="716"/>
      <c r="C533" s="716"/>
      <c r="D533" s="716"/>
      <c r="E533" s="24"/>
      <c r="F533" s="718"/>
      <c r="G533" s="720"/>
      <c r="H533" s="720"/>
      <c r="I533" s="725"/>
      <c r="J533" s="701"/>
      <c r="K533" s="701"/>
    </row>
    <row r="534" spans="1:11" s="650" customFormat="1">
      <c r="A534" s="716"/>
      <c r="B534" s="716"/>
      <c r="C534" s="716"/>
      <c r="D534" s="716"/>
      <c r="E534" s="24"/>
      <c r="F534" s="718"/>
      <c r="G534" s="720"/>
      <c r="H534" s="720"/>
      <c r="I534" s="725"/>
      <c r="J534" s="701"/>
      <c r="K534" s="701"/>
    </row>
    <row r="535" spans="1:11" s="650" customFormat="1">
      <c r="A535" s="716"/>
      <c r="B535" s="716"/>
      <c r="C535" s="716"/>
      <c r="D535" s="716"/>
      <c r="E535" s="24"/>
      <c r="F535" s="718"/>
      <c r="G535" s="720"/>
      <c r="H535" s="720"/>
      <c r="I535" s="725"/>
      <c r="J535" s="701"/>
      <c r="K535" s="701"/>
    </row>
    <row r="536" spans="1:11" s="650" customFormat="1">
      <c r="A536" s="716"/>
      <c r="B536" s="716"/>
      <c r="C536" s="716"/>
      <c r="D536" s="716"/>
      <c r="E536" s="24"/>
      <c r="F536" s="718"/>
      <c r="G536" s="720"/>
      <c r="H536" s="720"/>
      <c r="I536" s="725"/>
      <c r="J536" s="701"/>
      <c r="K536" s="701"/>
    </row>
    <row r="537" spans="1:11" s="650" customFormat="1">
      <c r="A537" s="716"/>
      <c r="B537" s="716"/>
      <c r="C537" s="716"/>
      <c r="D537" s="716"/>
      <c r="E537" s="24"/>
      <c r="F537" s="718"/>
      <c r="G537" s="720"/>
      <c r="H537" s="720"/>
      <c r="I537" s="725"/>
      <c r="J537" s="701"/>
      <c r="K537" s="701"/>
    </row>
    <row r="538" spans="1:11" s="650" customFormat="1">
      <c r="A538" s="716"/>
      <c r="B538" s="716"/>
      <c r="C538" s="716"/>
      <c r="D538" s="716"/>
      <c r="E538" s="24"/>
      <c r="F538" s="718"/>
      <c r="G538" s="720"/>
      <c r="H538" s="720"/>
      <c r="I538" s="725"/>
      <c r="J538" s="701"/>
      <c r="K538" s="701"/>
    </row>
    <row r="539" spans="1:11" s="650" customFormat="1">
      <c r="A539" s="716"/>
      <c r="B539" s="716"/>
      <c r="C539" s="716"/>
      <c r="D539" s="716"/>
      <c r="E539" s="24"/>
      <c r="F539" s="718"/>
      <c r="G539" s="720"/>
      <c r="H539" s="720"/>
      <c r="I539" s="725"/>
      <c r="J539" s="701"/>
      <c r="K539" s="701"/>
    </row>
    <row r="540" spans="1:11" s="650" customFormat="1">
      <c r="A540" s="716"/>
      <c r="B540" s="716"/>
      <c r="C540" s="716"/>
      <c r="D540" s="716"/>
      <c r="E540" s="24"/>
      <c r="F540" s="718"/>
      <c r="G540" s="720"/>
      <c r="H540" s="720"/>
      <c r="I540" s="725"/>
      <c r="J540" s="701"/>
      <c r="K540" s="701"/>
    </row>
    <row r="541" spans="1:11" s="650" customFormat="1">
      <c r="A541" s="716"/>
      <c r="B541" s="716"/>
      <c r="C541" s="716"/>
      <c r="D541" s="716"/>
      <c r="E541" s="24"/>
      <c r="F541" s="718"/>
      <c r="G541" s="720"/>
      <c r="H541" s="720"/>
      <c r="I541" s="725"/>
      <c r="J541" s="701"/>
      <c r="K541" s="701"/>
    </row>
    <row r="542" spans="1:11" s="650" customFormat="1">
      <c r="A542" s="716"/>
      <c r="B542" s="716"/>
      <c r="C542" s="716"/>
      <c r="D542" s="716"/>
      <c r="E542" s="24"/>
      <c r="F542" s="718"/>
      <c r="G542" s="720"/>
      <c r="H542" s="720"/>
      <c r="I542" s="725"/>
      <c r="J542" s="701"/>
      <c r="K542" s="701"/>
    </row>
    <row r="543" spans="1:11" s="650" customFormat="1">
      <c r="A543" s="716"/>
      <c r="B543" s="716"/>
      <c r="C543" s="716"/>
      <c r="D543" s="716"/>
      <c r="E543" s="24"/>
      <c r="F543" s="718"/>
      <c r="G543" s="720"/>
      <c r="H543" s="720"/>
      <c r="I543" s="725"/>
      <c r="J543" s="701"/>
      <c r="K543" s="701"/>
    </row>
    <row r="544" spans="1:11" s="650" customFormat="1">
      <c r="A544" s="716"/>
      <c r="B544" s="716"/>
      <c r="C544" s="716"/>
      <c r="D544" s="716"/>
      <c r="E544" s="24"/>
      <c r="F544" s="718"/>
      <c r="G544" s="720"/>
      <c r="H544" s="720"/>
      <c r="I544" s="725"/>
      <c r="J544" s="701"/>
      <c r="K544" s="701"/>
    </row>
    <row r="545" spans="1:11" s="650" customFormat="1">
      <c r="A545" s="716"/>
      <c r="B545" s="716"/>
      <c r="C545" s="716"/>
      <c r="D545" s="716"/>
      <c r="E545" s="24"/>
      <c r="F545" s="718"/>
      <c r="G545" s="720"/>
      <c r="H545" s="720"/>
      <c r="I545" s="725"/>
      <c r="J545" s="701"/>
      <c r="K545" s="701"/>
    </row>
    <row r="546" spans="1:11" s="705" customFormat="1">
      <c r="A546" s="716"/>
      <c r="B546" s="716"/>
      <c r="C546" s="716"/>
      <c r="D546" s="716"/>
      <c r="E546" s="24"/>
      <c r="F546" s="718"/>
      <c r="G546" s="720"/>
      <c r="H546" s="720"/>
      <c r="I546" s="725"/>
      <c r="J546" s="701"/>
      <c r="K546" s="701"/>
    </row>
    <row r="547" spans="1:11" s="705" customFormat="1">
      <c r="A547" s="716"/>
      <c r="B547" s="716"/>
      <c r="C547" s="716"/>
      <c r="D547" s="716"/>
      <c r="E547" s="24"/>
      <c r="F547" s="718"/>
      <c r="G547" s="720"/>
      <c r="H547" s="720"/>
      <c r="I547" s="725"/>
      <c r="J547" s="701"/>
      <c r="K547" s="701"/>
    </row>
    <row r="548" spans="1:11" s="705" customFormat="1">
      <c r="A548" s="716"/>
      <c r="B548" s="716"/>
      <c r="C548" s="716"/>
      <c r="D548" s="716"/>
      <c r="E548" s="24"/>
      <c r="F548" s="718"/>
      <c r="G548" s="720"/>
      <c r="H548" s="720"/>
      <c r="I548" s="725"/>
      <c r="J548" s="701"/>
      <c r="K548" s="701"/>
    </row>
    <row r="549" spans="1:11" s="705" customFormat="1">
      <c r="A549" s="716"/>
      <c r="B549" s="716"/>
      <c r="C549" s="716"/>
      <c r="D549" s="716"/>
      <c r="E549" s="24"/>
      <c r="F549" s="718"/>
      <c r="G549" s="720"/>
      <c r="H549" s="720"/>
      <c r="I549" s="725"/>
      <c r="J549" s="701"/>
      <c r="K549" s="701"/>
    </row>
    <row r="550" spans="1:11" s="705" customFormat="1">
      <c r="A550" s="716"/>
      <c r="B550" s="716"/>
      <c r="C550" s="716"/>
      <c r="D550" s="716"/>
      <c r="E550" s="24"/>
      <c r="F550" s="718"/>
      <c r="G550" s="720"/>
      <c r="H550" s="720"/>
      <c r="I550" s="725"/>
      <c r="J550" s="701"/>
      <c r="K550" s="701"/>
    </row>
    <row r="551" spans="1:11" s="710" customFormat="1" ht="18">
      <c r="A551" s="716"/>
      <c r="B551" s="716"/>
      <c r="C551" s="716"/>
      <c r="D551" s="716"/>
      <c r="E551" s="24"/>
      <c r="F551" s="718"/>
      <c r="G551" s="720"/>
      <c r="H551" s="720"/>
      <c r="I551" s="725"/>
      <c r="J551" s="701"/>
      <c r="K551" s="701"/>
    </row>
    <row r="552" spans="1:11" s="680" customFormat="1" ht="15.75">
      <c r="A552" s="716"/>
      <c r="B552" s="716"/>
      <c r="C552" s="716"/>
      <c r="D552" s="716"/>
      <c r="E552" s="24"/>
      <c r="F552" s="718"/>
      <c r="G552" s="720"/>
      <c r="H552" s="720"/>
      <c r="I552" s="725"/>
      <c r="J552" s="701"/>
      <c r="K552" s="701"/>
    </row>
    <row r="553" spans="1:11" s="705" customFormat="1">
      <c r="A553" s="716"/>
      <c r="B553" s="716"/>
      <c r="C553" s="716"/>
      <c r="D553" s="716"/>
      <c r="E553" s="24"/>
      <c r="F553" s="718"/>
      <c r="G553" s="720"/>
      <c r="H553" s="720"/>
      <c r="I553" s="725"/>
      <c r="J553" s="701"/>
      <c r="K553" s="701"/>
    </row>
    <row r="554" spans="1:11" s="705" customFormat="1">
      <c r="A554" s="716"/>
      <c r="B554" s="716"/>
      <c r="C554" s="716"/>
      <c r="D554" s="716"/>
      <c r="E554" s="24"/>
      <c r="F554" s="718"/>
      <c r="G554" s="720"/>
      <c r="H554" s="720"/>
      <c r="I554" s="725"/>
      <c r="J554" s="701"/>
      <c r="K554" s="701"/>
    </row>
    <row r="555" spans="1:11" s="705" customFormat="1">
      <c r="A555" s="716"/>
      <c r="B555" s="716"/>
      <c r="C555" s="716"/>
      <c r="D555" s="716"/>
      <c r="E555" s="24"/>
      <c r="F555" s="718"/>
      <c r="G555" s="720"/>
      <c r="H555" s="720"/>
      <c r="I555" s="725"/>
      <c r="J555" s="701"/>
      <c r="K555" s="701"/>
    </row>
    <row r="556" spans="1:11" s="705" customFormat="1">
      <c r="A556" s="716"/>
      <c r="B556" s="716"/>
      <c r="C556" s="716"/>
      <c r="D556" s="716"/>
      <c r="E556" s="24"/>
      <c r="F556" s="718"/>
      <c r="G556" s="720"/>
      <c r="H556" s="720"/>
      <c r="I556" s="725"/>
      <c r="J556" s="701"/>
      <c r="K556" s="701"/>
    </row>
    <row r="557" spans="1:11" s="705" customFormat="1">
      <c r="A557" s="716"/>
      <c r="B557" s="716"/>
      <c r="C557" s="716"/>
      <c r="D557" s="716"/>
      <c r="E557" s="24"/>
      <c r="F557" s="718"/>
      <c r="G557" s="720"/>
      <c r="H557" s="720"/>
      <c r="I557" s="725"/>
      <c r="J557" s="701"/>
      <c r="K557" s="701"/>
    </row>
    <row r="558" spans="1:11" s="705" customFormat="1">
      <c r="A558" s="716"/>
      <c r="B558" s="716"/>
      <c r="C558" s="716"/>
      <c r="D558" s="716"/>
      <c r="E558" s="24"/>
      <c r="F558" s="718"/>
      <c r="G558" s="720"/>
      <c r="H558" s="720"/>
      <c r="I558" s="725"/>
      <c r="J558" s="701"/>
      <c r="K558" s="701"/>
    </row>
    <row r="559" spans="1:11" s="705" customFormat="1">
      <c r="A559" s="716"/>
      <c r="B559" s="716"/>
      <c r="C559" s="716"/>
      <c r="D559" s="716"/>
      <c r="E559" s="24"/>
      <c r="F559" s="718"/>
      <c r="G559" s="720"/>
      <c r="H559" s="720"/>
      <c r="I559" s="725"/>
      <c r="J559" s="701"/>
      <c r="K559" s="701"/>
    </row>
    <row r="560" spans="1:11" s="705" customFormat="1">
      <c r="A560" s="716"/>
      <c r="B560" s="716"/>
      <c r="C560" s="716"/>
      <c r="D560" s="716"/>
      <c r="E560" s="24"/>
      <c r="F560" s="718"/>
      <c r="G560" s="720"/>
      <c r="H560" s="720"/>
      <c r="I560" s="725"/>
      <c r="J560" s="701"/>
      <c r="K560" s="701"/>
    </row>
    <row r="561" spans="1:11" s="705" customFormat="1">
      <c r="A561" s="716"/>
      <c r="B561" s="716"/>
      <c r="C561" s="716"/>
      <c r="D561" s="716"/>
      <c r="E561" s="24"/>
      <c r="F561" s="718"/>
      <c r="G561" s="720"/>
      <c r="H561" s="720"/>
      <c r="I561" s="725"/>
      <c r="J561" s="701"/>
      <c r="K561" s="701"/>
    </row>
    <row r="562" spans="1:11" s="705" customFormat="1">
      <c r="A562" s="716"/>
      <c r="B562" s="716"/>
      <c r="C562" s="716"/>
      <c r="D562" s="716"/>
      <c r="E562" s="24"/>
      <c r="F562" s="718"/>
      <c r="G562" s="720"/>
      <c r="H562" s="720"/>
      <c r="I562" s="725"/>
      <c r="J562" s="701"/>
      <c r="K562" s="701"/>
    </row>
    <row r="563" spans="1:11" s="705" customFormat="1">
      <c r="A563" s="716"/>
      <c r="B563" s="716"/>
      <c r="C563" s="716"/>
      <c r="D563" s="716"/>
      <c r="E563" s="24"/>
      <c r="F563" s="718"/>
      <c r="G563" s="720"/>
      <c r="H563" s="720"/>
      <c r="I563" s="725"/>
      <c r="J563" s="701"/>
      <c r="K563" s="701"/>
    </row>
    <row r="564" spans="1:11" s="705" customFormat="1">
      <c r="A564" s="716"/>
      <c r="B564" s="716"/>
      <c r="C564" s="716"/>
      <c r="D564" s="716"/>
      <c r="E564" s="24"/>
      <c r="F564" s="718"/>
      <c r="G564" s="720"/>
      <c r="H564" s="720"/>
      <c r="I564" s="725"/>
      <c r="J564" s="701"/>
      <c r="K564" s="701"/>
    </row>
    <row r="565" spans="1:11" s="705" customFormat="1">
      <c r="A565" s="716"/>
      <c r="B565" s="716"/>
      <c r="C565" s="716"/>
      <c r="D565" s="716"/>
      <c r="E565" s="24"/>
      <c r="F565" s="718"/>
      <c r="G565" s="720"/>
      <c r="H565" s="720"/>
      <c r="I565" s="725"/>
      <c r="J565" s="701"/>
      <c r="K565" s="701"/>
    </row>
    <row r="566" spans="1:11" s="705" customFormat="1">
      <c r="A566" s="716"/>
      <c r="B566" s="716"/>
      <c r="C566" s="716"/>
      <c r="D566" s="716"/>
      <c r="E566" s="24"/>
      <c r="F566" s="718"/>
      <c r="G566" s="720"/>
      <c r="H566" s="720"/>
      <c r="I566" s="725"/>
      <c r="J566" s="701"/>
      <c r="K566" s="701"/>
    </row>
    <row r="567" spans="1:11" s="705" customFormat="1">
      <c r="A567" s="716"/>
      <c r="B567" s="716"/>
      <c r="C567" s="716"/>
      <c r="D567" s="716"/>
      <c r="E567" s="24"/>
      <c r="F567" s="718"/>
      <c r="G567" s="720"/>
      <c r="H567" s="720"/>
      <c r="I567" s="725"/>
      <c r="J567" s="701"/>
      <c r="K567" s="701"/>
    </row>
    <row r="568" spans="1:11" s="705" customFormat="1">
      <c r="A568" s="716"/>
      <c r="B568" s="716"/>
      <c r="C568" s="716"/>
      <c r="D568" s="716"/>
      <c r="E568" s="24"/>
      <c r="F568" s="718"/>
      <c r="G568" s="720"/>
      <c r="H568" s="720"/>
      <c r="I568" s="725"/>
      <c r="J568" s="701"/>
      <c r="K568" s="701"/>
    </row>
    <row r="569" spans="1:11" s="705" customFormat="1">
      <c r="A569" s="716"/>
      <c r="B569" s="716"/>
      <c r="C569" s="716"/>
      <c r="D569" s="716"/>
      <c r="E569" s="24"/>
      <c r="F569" s="718"/>
      <c r="G569" s="720"/>
      <c r="H569" s="720"/>
      <c r="I569" s="725"/>
      <c r="J569" s="701"/>
      <c r="K569" s="701"/>
    </row>
    <row r="570" spans="1:11" s="705" customFormat="1">
      <c r="A570" s="716"/>
      <c r="B570" s="716"/>
      <c r="C570" s="716"/>
      <c r="D570" s="716"/>
      <c r="E570" s="24"/>
      <c r="F570" s="718"/>
      <c r="G570" s="720"/>
      <c r="H570" s="720"/>
      <c r="I570" s="725"/>
      <c r="J570" s="701"/>
      <c r="K570" s="701"/>
    </row>
    <row r="571" spans="1:11" s="705" customFormat="1">
      <c r="A571" s="716"/>
      <c r="B571" s="716"/>
      <c r="C571" s="716"/>
      <c r="D571" s="716"/>
      <c r="E571" s="24"/>
      <c r="F571" s="718"/>
      <c r="G571" s="720"/>
      <c r="H571" s="720"/>
      <c r="I571" s="725"/>
      <c r="J571" s="701"/>
      <c r="K571" s="701"/>
    </row>
    <row r="572" spans="1:11" s="705" customFormat="1">
      <c r="A572" s="716"/>
      <c r="B572" s="716"/>
      <c r="C572" s="716"/>
      <c r="D572" s="716"/>
      <c r="E572" s="24"/>
      <c r="F572" s="718"/>
      <c r="G572" s="720"/>
      <c r="H572" s="720"/>
      <c r="I572" s="725"/>
      <c r="J572" s="701"/>
      <c r="K572" s="701"/>
    </row>
    <row r="573" spans="1:11" s="705" customFormat="1">
      <c r="A573" s="716"/>
      <c r="B573" s="716"/>
      <c r="C573" s="716"/>
      <c r="D573" s="716"/>
      <c r="E573" s="24"/>
      <c r="F573" s="718"/>
      <c r="G573" s="720"/>
      <c r="H573" s="720"/>
      <c r="I573" s="725"/>
      <c r="J573" s="701"/>
      <c r="K573" s="701"/>
    </row>
    <row r="574" spans="1:11" s="705" customFormat="1">
      <c r="A574" s="716"/>
      <c r="B574" s="716"/>
      <c r="C574" s="716"/>
      <c r="D574" s="716"/>
      <c r="E574" s="24"/>
      <c r="F574" s="718"/>
      <c r="G574" s="720"/>
      <c r="H574" s="720"/>
      <c r="I574" s="725"/>
      <c r="J574" s="701"/>
      <c r="K574" s="701"/>
    </row>
    <row r="575" spans="1:11" s="705" customFormat="1">
      <c r="A575" s="716"/>
      <c r="B575" s="716"/>
      <c r="C575" s="716"/>
      <c r="D575" s="716"/>
      <c r="E575" s="24"/>
      <c r="F575" s="718"/>
      <c r="G575" s="720"/>
      <c r="H575" s="720"/>
      <c r="I575" s="725"/>
      <c r="J575" s="701"/>
      <c r="K575" s="701"/>
    </row>
    <row r="576" spans="1:11" s="705" customFormat="1">
      <c r="A576" s="716"/>
      <c r="B576" s="716"/>
      <c r="C576" s="716"/>
      <c r="D576" s="716"/>
      <c r="E576" s="24"/>
      <c r="F576" s="718"/>
      <c r="G576" s="720"/>
      <c r="H576" s="720"/>
      <c r="I576" s="725"/>
      <c r="J576" s="701"/>
      <c r="K576" s="701"/>
    </row>
    <row r="577" spans="1:11" s="705" customFormat="1">
      <c r="A577" s="716"/>
      <c r="B577" s="716"/>
      <c r="C577" s="716"/>
      <c r="D577" s="716"/>
      <c r="E577" s="24"/>
      <c r="F577" s="718"/>
      <c r="G577" s="720"/>
      <c r="H577" s="720"/>
      <c r="I577" s="725"/>
      <c r="J577" s="701"/>
      <c r="K577" s="701"/>
    </row>
    <row r="578" spans="1:11" s="705" customFormat="1">
      <c r="A578" s="716"/>
      <c r="B578" s="716"/>
      <c r="C578" s="716"/>
      <c r="D578" s="716"/>
      <c r="E578" s="24"/>
      <c r="F578" s="718"/>
      <c r="G578" s="720"/>
      <c r="H578" s="720"/>
      <c r="I578" s="725"/>
      <c r="J578" s="701"/>
      <c r="K578" s="701"/>
    </row>
    <row r="579" spans="1:11" s="705" customFormat="1">
      <c r="A579" s="716"/>
      <c r="B579" s="716"/>
      <c r="C579" s="716"/>
      <c r="D579" s="716"/>
      <c r="E579" s="24"/>
      <c r="F579" s="718"/>
      <c r="G579" s="720"/>
      <c r="H579" s="720"/>
      <c r="I579" s="725"/>
      <c r="J579" s="701"/>
      <c r="K579" s="701"/>
    </row>
    <row r="580" spans="1:11" s="705" customFormat="1">
      <c r="A580" s="716"/>
      <c r="B580" s="716"/>
      <c r="C580" s="716"/>
      <c r="D580" s="716"/>
      <c r="E580" s="24"/>
      <c r="F580" s="718"/>
      <c r="G580" s="720"/>
      <c r="H580" s="720"/>
      <c r="I580" s="725"/>
      <c r="J580" s="701"/>
      <c r="K580" s="701"/>
    </row>
    <row r="581" spans="1:11" s="705" customFormat="1">
      <c r="A581" s="716"/>
      <c r="B581" s="716"/>
      <c r="C581" s="716"/>
      <c r="D581" s="716"/>
      <c r="E581" s="24"/>
      <c r="F581" s="718"/>
      <c r="G581" s="720"/>
      <c r="H581" s="720"/>
      <c r="I581" s="725"/>
      <c r="J581" s="701"/>
      <c r="K581" s="701"/>
    </row>
    <row r="582" spans="1:11" s="705" customFormat="1">
      <c r="A582" s="716"/>
      <c r="B582" s="716"/>
      <c r="C582" s="716"/>
      <c r="D582" s="716"/>
      <c r="E582" s="24"/>
      <c r="F582" s="718"/>
      <c r="G582" s="720"/>
      <c r="H582" s="720"/>
      <c r="I582" s="725"/>
      <c r="J582" s="701"/>
      <c r="K582" s="701"/>
    </row>
    <row r="583" spans="1:11" s="705" customFormat="1">
      <c r="A583" s="716"/>
      <c r="B583" s="716"/>
      <c r="C583" s="716"/>
      <c r="D583" s="716"/>
      <c r="E583" s="24"/>
      <c r="F583" s="718"/>
      <c r="G583" s="720"/>
      <c r="H583" s="720"/>
      <c r="I583" s="725"/>
      <c r="J583" s="701"/>
      <c r="K583" s="701"/>
    </row>
    <row r="584" spans="1:11" s="705" customFormat="1">
      <c r="A584" s="716"/>
      <c r="B584" s="716"/>
      <c r="C584" s="716"/>
      <c r="D584" s="716"/>
      <c r="E584" s="24"/>
      <c r="F584" s="718"/>
      <c r="G584" s="720"/>
      <c r="H584" s="720"/>
      <c r="I584" s="725"/>
      <c r="J584" s="701"/>
      <c r="K584" s="701"/>
    </row>
    <row r="585" spans="1:11" s="705" customFormat="1">
      <c r="A585" s="716"/>
      <c r="B585" s="716"/>
      <c r="C585" s="716"/>
      <c r="D585" s="716"/>
      <c r="E585" s="24"/>
      <c r="F585" s="718"/>
      <c r="G585" s="720"/>
      <c r="H585" s="720"/>
      <c r="I585" s="725"/>
      <c r="J585" s="701"/>
      <c r="K585" s="701"/>
    </row>
    <row r="586" spans="1:11" s="650" customFormat="1">
      <c r="A586" s="716"/>
      <c r="B586" s="716"/>
      <c r="C586" s="716"/>
      <c r="D586" s="716"/>
      <c r="E586" s="24"/>
      <c r="F586" s="718"/>
      <c r="G586" s="720"/>
      <c r="H586" s="720"/>
      <c r="I586" s="725"/>
      <c r="J586" s="701"/>
      <c r="K586" s="701"/>
    </row>
    <row r="587" spans="1:11" s="705" customFormat="1">
      <c r="A587" s="716"/>
      <c r="B587" s="716"/>
      <c r="C587" s="716"/>
      <c r="D587" s="716"/>
      <c r="E587" s="24"/>
      <c r="F587" s="718"/>
      <c r="G587" s="720"/>
      <c r="H587" s="720"/>
      <c r="I587" s="725"/>
      <c r="J587" s="701"/>
      <c r="K587" s="701"/>
    </row>
    <row r="588" spans="1:11" s="705" customFormat="1">
      <c r="A588" s="716"/>
      <c r="B588" s="716"/>
      <c r="C588" s="716"/>
      <c r="D588" s="716"/>
      <c r="E588" s="24"/>
      <c r="F588" s="718"/>
      <c r="G588" s="720"/>
      <c r="H588" s="720"/>
      <c r="I588" s="725"/>
      <c r="J588" s="701"/>
      <c r="K588" s="701"/>
    </row>
    <row r="589" spans="1:11" s="705" customFormat="1">
      <c r="A589" s="716"/>
      <c r="B589" s="716"/>
      <c r="C589" s="716"/>
      <c r="D589" s="716"/>
      <c r="E589" s="24"/>
      <c r="F589" s="718"/>
      <c r="G589" s="720"/>
      <c r="H589" s="720"/>
      <c r="I589" s="725"/>
      <c r="J589" s="701"/>
      <c r="K589" s="701"/>
    </row>
    <row r="590" spans="1:11" s="705" customFormat="1">
      <c r="A590" s="716"/>
      <c r="B590" s="716"/>
      <c r="C590" s="716"/>
      <c r="D590" s="716"/>
      <c r="E590" s="24"/>
      <c r="F590" s="718"/>
      <c r="G590" s="720"/>
      <c r="H590" s="720"/>
      <c r="I590" s="725"/>
      <c r="J590" s="701"/>
      <c r="K590" s="701"/>
    </row>
    <row r="591" spans="1:11" s="650" customFormat="1">
      <c r="A591" s="716"/>
      <c r="B591" s="716"/>
      <c r="C591" s="716"/>
      <c r="D591" s="716"/>
      <c r="E591" s="24"/>
      <c r="F591" s="718"/>
      <c r="G591" s="720"/>
      <c r="H591" s="720"/>
      <c r="I591" s="725"/>
      <c r="J591" s="701"/>
      <c r="K591" s="701"/>
    </row>
    <row r="592" spans="1:11" s="705" customFormat="1">
      <c r="A592" s="716"/>
      <c r="B592" s="716"/>
      <c r="C592" s="716"/>
      <c r="D592" s="716"/>
      <c r="E592" s="24"/>
      <c r="F592" s="718"/>
      <c r="G592" s="720"/>
      <c r="H592" s="720"/>
      <c r="I592" s="725"/>
      <c r="J592" s="701"/>
      <c r="K592" s="701"/>
    </row>
    <row r="593" spans="1:11" s="705" customFormat="1">
      <c r="A593" s="716"/>
      <c r="B593" s="716"/>
      <c r="C593" s="716"/>
      <c r="D593" s="716"/>
      <c r="E593" s="24"/>
      <c r="F593" s="718"/>
      <c r="G593" s="720"/>
      <c r="H593" s="720"/>
      <c r="I593" s="725"/>
      <c r="J593" s="701"/>
      <c r="K593" s="701"/>
    </row>
    <row r="594" spans="1:11" s="705" customFormat="1">
      <c r="A594" s="716"/>
      <c r="B594" s="716"/>
      <c r="C594" s="716"/>
      <c r="D594" s="716"/>
      <c r="E594" s="24"/>
      <c r="F594" s="718"/>
      <c r="G594" s="720"/>
      <c r="H594" s="720"/>
      <c r="I594" s="725"/>
      <c r="J594" s="701"/>
      <c r="K594" s="701"/>
    </row>
    <row r="595" spans="1:11" s="705" customFormat="1">
      <c r="A595" s="716"/>
      <c r="B595" s="716"/>
      <c r="C595" s="716"/>
      <c r="D595" s="716"/>
      <c r="E595" s="24"/>
      <c r="F595" s="718"/>
      <c r="G595" s="720"/>
      <c r="H595" s="720"/>
      <c r="I595" s="725"/>
      <c r="J595" s="701"/>
      <c r="K595" s="701"/>
    </row>
    <row r="596" spans="1:11" s="705" customFormat="1">
      <c r="A596" s="716"/>
      <c r="B596" s="716"/>
      <c r="C596" s="716"/>
      <c r="D596" s="716"/>
      <c r="E596" s="24"/>
      <c r="F596" s="718"/>
      <c r="G596" s="720"/>
      <c r="H596" s="720"/>
      <c r="I596" s="725"/>
      <c r="J596" s="701"/>
      <c r="K596" s="701"/>
    </row>
    <row r="597" spans="1:11" s="705" customFormat="1">
      <c r="A597" s="716"/>
      <c r="B597" s="716"/>
      <c r="C597" s="716"/>
      <c r="D597" s="716"/>
      <c r="E597" s="24"/>
      <c r="F597" s="718"/>
      <c r="G597" s="720"/>
      <c r="H597" s="720"/>
      <c r="I597" s="725"/>
      <c r="J597" s="701"/>
      <c r="K597" s="701"/>
    </row>
    <row r="598" spans="1:11" s="705" customFormat="1">
      <c r="A598" s="716"/>
      <c r="B598" s="716"/>
      <c r="C598" s="716"/>
      <c r="D598" s="716"/>
      <c r="E598" s="24"/>
      <c r="F598" s="718"/>
      <c r="G598" s="720"/>
      <c r="H598" s="720"/>
      <c r="I598" s="725"/>
      <c r="J598" s="701"/>
      <c r="K598" s="701"/>
    </row>
    <row r="599" spans="1:11" s="705" customFormat="1">
      <c r="A599" s="716"/>
      <c r="B599" s="716"/>
      <c r="C599" s="716"/>
      <c r="D599" s="716"/>
      <c r="E599" s="24"/>
      <c r="F599" s="718"/>
      <c r="G599" s="720"/>
      <c r="H599" s="720"/>
      <c r="I599" s="725"/>
      <c r="J599" s="701"/>
      <c r="K599" s="701"/>
    </row>
    <row r="600" spans="1:11" s="705" customFormat="1">
      <c r="A600" s="716"/>
      <c r="B600" s="716"/>
      <c r="C600" s="716"/>
      <c r="D600" s="716"/>
      <c r="E600" s="24"/>
      <c r="F600" s="718"/>
      <c r="G600" s="720"/>
      <c r="H600" s="720"/>
      <c r="I600" s="725"/>
      <c r="J600" s="701"/>
      <c r="K600" s="701"/>
    </row>
    <row r="601" spans="1:11" s="705" customFormat="1">
      <c r="A601" s="716"/>
      <c r="B601" s="716"/>
      <c r="C601" s="716"/>
      <c r="D601" s="716"/>
      <c r="E601" s="24"/>
      <c r="F601" s="718"/>
      <c r="G601" s="720"/>
      <c r="H601" s="720"/>
      <c r="I601" s="725"/>
      <c r="J601" s="701"/>
      <c r="K601" s="701"/>
    </row>
    <row r="602" spans="1:11" s="705" customFormat="1">
      <c r="A602" s="716"/>
      <c r="B602" s="716"/>
      <c r="C602" s="716"/>
      <c r="D602" s="716"/>
      <c r="E602" s="24"/>
      <c r="F602" s="718"/>
      <c r="G602" s="720"/>
      <c r="H602" s="720"/>
      <c r="I602" s="725"/>
      <c r="J602" s="701"/>
      <c r="K602" s="701"/>
    </row>
    <row r="603" spans="1:11" s="705" customFormat="1">
      <c r="A603" s="716"/>
      <c r="B603" s="716"/>
      <c r="C603" s="716"/>
      <c r="D603" s="716"/>
      <c r="E603" s="24"/>
      <c r="F603" s="718"/>
      <c r="G603" s="720"/>
      <c r="H603" s="720"/>
      <c r="I603" s="725"/>
      <c r="J603" s="701"/>
      <c r="K603" s="701"/>
    </row>
    <row r="604" spans="1:11" s="705" customFormat="1">
      <c r="A604" s="716"/>
      <c r="B604" s="716"/>
      <c r="C604" s="716"/>
      <c r="D604" s="716"/>
      <c r="E604" s="24"/>
      <c r="F604" s="718"/>
      <c r="G604" s="720"/>
      <c r="H604" s="720"/>
      <c r="I604" s="725"/>
      <c r="J604" s="701"/>
      <c r="K604" s="701"/>
    </row>
    <row r="605" spans="1:11" s="705" customFormat="1">
      <c r="A605" s="716"/>
      <c r="B605" s="716"/>
      <c r="C605" s="716"/>
      <c r="D605" s="716"/>
      <c r="E605" s="24"/>
      <c r="F605" s="718"/>
      <c r="G605" s="720"/>
      <c r="H605" s="720"/>
      <c r="I605" s="725"/>
      <c r="J605" s="701"/>
      <c r="K605" s="701"/>
    </row>
    <row r="606" spans="1:11" s="705" customFormat="1">
      <c r="A606" s="716"/>
      <c r="B606" s="716"/>
      <c r="C606" s="716"/>
      <c r="D606" s="716"/>
      <c r="E606" s="24"/>
      <c r="F606" s="718"/>
      <c r="G606" s="720"/>
      <c r="H606" s="720"/>
      <c r="I606" s="725"/>
      <c r="J606" s="701"/>
      <c r="K606" s="701"/>
    </row>
    <row r="607" spans="1:11" s="705" customFormat="1">
      <c r="A607" s="716"/>
      <c r="B607" s="716"/>
      <c r="C607" s="716"/>
      <c r="D607" s="716"/>
      <c r="E607" s="24"/>
      <c r="F607" s="718"/>
      <c r="G607" s="720"/>
      <c r="H607" s="720"/>
      <c r="I607" s="725"/>
      <c r="J607" s="701"/>
      <c r="K607" s="701"/>
    </row>
    <row r="608" spans="1:11" s="705" customFormat="1">
      <c r="A608" s="716"/>
      <c r="B608" s="716"/>
      <c r="C608" s="716"/>
      <c r="D608" s="716"/>
      <c r="E608" s="24"/>
      <c r="F608" s="718"/>
      <c r="G608" s="720"/>
      <c r="H608" s="720"/>
      <c r="I608" s="725"/>
      <c r="J608" s="701"/>
      <c r="K608" s="701"/>
    </row>
    <row r="609" spans="1:11" s="705" customFormat="1">
      <c r="A609" s="716"/>
      <c r="B609" s="716"/>
      <c r="C609" s="716"/>
      <c r="D609" s="716"/>
      <c r="E609" s="24"/>
      <c r="F609" s="718"/>
      <c r="G609" s="720"/>
      <c r="H609" s="720"/>
      <c r="I609" s="725"/>
      <c r="J609" s="701"/>
      <c r="K609" s="701"/>
    </row>
    <row r="610" spans="1:11" s="705" customFormat="1">
      <c r="A610" s="716"/>
      <c r="B610" s="716"/>
      <c r="C610" s="716"/>
      <c r="D610" s="716"/>
      <c r="E610" s="24"/>
      <c r="F610" s="718"/>
      <c r="G610" s="720"/>
      <c r="H610" s="720"/>
      <c r="I610" s="725"/>
      <c r="J610" s="701"/>
      <c r="K610" s="701"/>
    </row>
    <row r="611" spans="1:11" s="705" customFormat="1">
      <c r="A611" s="716"/>
      <c r="B611" s="716"/>
      <c r="C611" s="716"/>
      <c r="D611" s="716"/>
      <c r="E611" s="24"/>
      <c r="F611" s="718"/>
      <c r="G611" s="720"/>
      <c r="H611" s="720"/>
      <c r="I611" s="725"/>
      <c r="J611" s="701"/>
      <c r="K611" s="701"/>
    </row>
    <row r="612" spans="1:11" s="705" customFormat="1">
      <c r="A612" s="716"/>
      <c r="B612" s="716"/>
      <c r="C612" s="716"/>
      <c r="D612" s="716"/>
      <c r="E612" s="24"/>
      <c r="F612" s="718"/>
      <c r="G612" s="720"/>
      <c r="H612" s="720"/>
      <c r="I612" s="725"/>
      <c r="J612" s="701"/>
      <c r="K612" s="701"/>
    </row>
    <row r="613" spans="1:11" s="705" customFormat="1">
      <c r="A613" s="716"/>
      <c r="B613" s="716"/>
      <c r="C613" s="716"/>
      <c r="D613" s="716"/>
      <c r="E613" s="24"/>
      <c r="F613" s="718"/>
      <c r="G613" s="720"/>
      <c r="H613" s="720"/>
      <c r="I613" s="725"/>
      <c r="J613" s="701"/>
      <c r="K613" s="701"/>
    </row>
    <row r="614" spans="1:11" s="705" customFormat="1">
      <c r="A614" s="716"/>
      <c r="B614" s="716"/>
      <c r="C614" s="716"/>
      <c r="D614" s="716"/>
      <c r="E614" s="24"/>
      <c r="F614" s="718"/>
      <c r="G614" s="720"/>
      <c r="H614" s="720"/>
      <c r="I614" s="725"/>
      <c r="J614" s="701"/>
      <c r="K614" s="701"/>
    </row>
    <row r="615" spans="1:11" s="705" customFormat="1">
      <c r="A615" s="716"/>
      <c r="B615" s="716"/>
      <c r="C615" s="716"/>
      <c r="D615" s="716"/>
      <c r="E615" s="24"/>
      <c r="F615" s="718"/>
      <c r="G615" s="720"/>
      <c r="H615" s="720"/>
      <c r="I615" s="725"/>
      <c r="J615" s="701"/>
      <c r="K615" s="701"/>
    </row>
    <row r="616" spans="1:11" s="705" customFormat="1">
      <c r="A616" s="716"/>
      <c r="B616" s="716"/>
      <c r="C616" s="716"/>
      <c r="D616" s="716"/>
      <c r="E616" s="24"/>
      <c r="F616" s="718"/>
      <c r="G616" s="720"/>
      <c r="H616" s="720"/>
      <c r="I616" s="725"/>
      <c r="J616" s="701"/>
      <c r="K616" s="701"/>
    </row>
    <row r="617" spans="1:11" s="705" customFormat="1">
      <c r="A617" s="716"/>
      <c r="B617" s="716"/>
      <c r="C617" s="716"/>
      <c r="D617" s="716"/>
      <c r="E617" s="24"/>
      <c r="F617" s="718"/>
      <c r="G617" s="720"/>
      <c r="H617" s="720"/>
      <c r="I617" s="725"/>
      <c r="J617" s="701"/>
      <c r="K617" s="701"/>
    </row>
    <row r="618" spans="1:11" s="705" customFormat="1">
      <c r="A618" s="716"/>
      <c r="B618" s="716"/>
      <c r="C618" s="716"/>
      <c r="D618" s="716"/>
      <c r="E618" s="24"/>
      <c r="F618" s="718"/>
      <c r="G618" s="720"/>
      <c r="H618" s="720"/>
      <c r="I618" s="725"/>
      <c r="J618" s="701"/>
      <c r="K618" s="701"/>
    </row>
    <row r="619" spans="1:11" s="705" customFormat="1">
      <c r="A619" s="716"/>
      <c r="B619" s="716"/>
      <c r="C619" s="716"/>
      <c r="D619" s="716"/>
      <c r="E619" s="24"/>
      <c r="F619" s="718"/>
      <c r="G619" s="720"/>
      <c r="H619" s="720"/>
      <c r="I619" s="725"/>
      <c r="J619" s="701"/>
      <c r="K619" s="701"/>
    </row>
    <row r="620" spans="1:11" s="705" customFormat="1">
      <c r="A620" s="716"/>
      <c r="B620" s="716"/>
      <c r="C620" s="716"/>
      <c r="D620" s="716"/>
      <c r="E620" s="24"/>
      <c r="F620" s="718"/>
      <c r="G620" s="720"/>
      <c r="H620" s="720"/>
      <c r="I620" s="725"/>
      <c r="J620" s="701"/>
      <c r="K620" s="701"/>
    </row>
    <row r="621" spans="1:11" s="705" customFormat="1">
      <c r="A621" s="716"/>
      <c r="B621" s="716"/>
      <c r="C621" s="716"/>
      <c r="D621" s="716"/>
      <c r="E621" s="24"/>
      <c r="F621" s="718"/>
      <c r="G621" s="720"/>
      <c r="H621" s="720"/>
      <c r="I621" s="725"/>
      <c r="J621" s="701"/>
      <c r="K621" s="701"/>
    </row>
    <row r="622" spans="1:11" s="705" customFormat="1">
      <c r="A622" s="716"/>
      <c r="B622" s="716"/>
      <c r="C622" s="716"/>
      <c r="D622" s="716"/>
      <c r="E622" s="24"/>
      <c r="F622" s="718"/>
      <c r="G622" s="720"/>
      <c r="H622" s="720"/>
      <c r="I622" s="725"/>
      <c r="J622" s="701"/>
      <c r="K622" s="701"/>
    </row>
    <row r="623" spans="1:11" s="705" customFormat="1">
      <c r="A623" s="716"/>
      <c r="B623" s="716"/>
      <c r="C623" s="716"/>
      <c r="D623" s="716"/>
      <c r="E623" s="24"/>
      <c r="F623" s="718"/>
      <c r="G623" s="720"/>
      <c r="H623" s="720"/>
      <c r="I623" s="725"/>
      <c r="J623" s="701"/>
      <c r="K623" s="701"/>
    </row>
    <row r="624" spans="1:11" s="705" customFormat="1">
      <c r="A624" s="716"/>
      <c r="B624" s="716"/>
      <c r="C624" s="716"/>
      <c r="D624" s="716"/>
      <c r="E624" s="24"/>
      <c r="F624" s="718"/>
      <c r="G624" s="720"/>
      <c r="H624" s="720"/>
      <c r="I624" s="725"/>
      <c r="J624" s="701"/>
      <c r="K624" s="701"/>
    </row>
    <row r="625" spans="1:11" s="705" customFormat="1">
      <c r="A625" s="716"/>
      <c r="B625" s="716"/>
      <c r="C625" s="716"/>
      <c r="D625" s="716"/>
      <c r="E625" s="24"/>
      <c r="F625" s="718"/>
      <c r="G625" s="720"/>
      <c r="H625" s="720"/>
      <c r="I625" s="725"/>
      <c r="J625" s="701"/>
      <c r="K625" s="701"/>
    </row>
    <row r="626" spans="1:11" s="705" customFormat="1">
      <c r="A626" s="716"/>
      <c r="B626" s="716"/>
      <c r="C626" s="716"/>
      <c r="D626" s="716"/>
      <c r="E626" s="24"/>
      <c r="F626" s="718"/>
      <c r="G626" s="720"/>
      <c r="H626" s="720"/>
      <c r="I626" s="725"/>
      <c r="J626" s="701"/>
      <c r="K626" s="701"/>
    </row>
    <row r="627" spans="1:11" s="705" customFormat="1">
      <c r="A627" s="716"/>
      <c r="B627" s="716"/>
      <c r="C627" s="716"/>
      <c r="D627" s="716"/>
      <c r="E627" s="24"/>
      <c r="F627" s="718"/>
      <c r="G627" s="720"/>
      <c r="H627" s="720"/>
      <c r="I627" s="725"/>
      <c r="J627" s="701"/>
      <c r="K627" s="701"/>
    </row>
    <row r="628" spans="1:11" s="705" customFormat="1">
      <c r="A628" s="716"/>
      <c r="B628" s="716"/>
      <c r="C628" s="716"/>
      <c r="D628" s="716"/>
      <c r="E628" s="24"/>
      <c r="F628" s="718"/>
      <c r="G628" s="720"/>
      <c r="H628" s="720"/>
      <c r="I628" s="725"/>
      <c r="J628" s="701"/>
      <c r="K628" s="701"/>
    </row>
    <row r="629" spans="1:11" s="705" customFormat="1">
      <c r="A629" s="716"/>
      <c r="B629" s="716"/>
      <c r="C629" s="716"/>
      <c r="D629" s="716"/>
      <c r="E629" s="24"/>
      <c r="F629" s="718"/>
      <c r="G629" s="720"/>
      <c r="H629" s="720"/>
      <c r="I629" s="725"/>
      <c r="J629" s="701"/>
      <c r="K629" s="701"/>
    </row>
    <row r="630" spans="1:11" s="705" customFormat="1">
      <c r="A630" s="716"/>
      <c r="B630" s="716"/>
      <c r="C630" s="716"/>
      <c r="D630" s="716"/>
      <c r="E630" s="24"/>
      <c r="F630" s="718"/>
      <c r="G630" s="720"/>
      <c r="H630" s="720"/>
      <c r="I630" s="725"/>
      <c r="J630" s="701"/>
      <c r="K630" s="701"/>
    </row>
    <row r="631" spans="1:11" s="705" customFormat="1">
      <c r="A631" s="716"/>
      <c r="B631" s="716"/>
      <c r="C631" s="716"/>
      <c r="D631" s="716"/>
      <c r="E631" s="24"/>
      <c r="F631" s="718"/>
      <c r="G631" s="720"/>
      <c r="H631" s="720"/>
      <c r="I631" s="725"/>
      <c r="J631" s="701"/>
      <c r="K631" s="701"/>
    </row>
    <row r="632" spans="1:11" s="705" customFormat="1">
      <c r="A632" s="716"/>
      <c r="B632" s="716"/>
      <c r="C632" s="716"/>
      <c r="D632" s="716"/>
      <c r="E632" s="24"/>
      <c r="F632" s="718"/>
      <c r="G632" s="720"/>
      <c r="H632" s="720"/>
      <c r="I632" s="725"/>
      <c r="J632" s="701"/>
      <c r="K632" s="701"/>
    </row>
    <row r="633" spans="1:11" s="705" customFormat="1">
      <c r="A633" s="716"/>
      <c r="B633" s="716"/>
      <c r="C633" s="716"/>
      <c r="D633" s="716"/>
      <c r="E633" s="24"/>
      <c r="F633" s="718"/>
      <c r="G633" s="720"/>
      <c r="H633" s="720"/>
      <c r="I633" s="725"/>
      <c r="J633" s="701"/>
      <c r="K633" s="701"/>
    </row>
    <row r="634" spans="1:11" s="705" customFormat="1">
      <c r="A634" s="716"/>
      <c r="B634" s="716"/>
      <c r="C634" s="716"/>
      <c r="D634" s="716"/>
      <c r="E634" s="24"/>
      <c r="F634" s="718"/>
      <c r="G634" s="720"/>
      <c r="H634" s="720"/>
      <c r="I634" s="725"/>
      <c r="J634" s="701"/>
      <c r="K634" s="701"/>
    </row>
    <row r="635" spans="1:11" s="705" customFormat="1">
      <c r="A635" s="716"/>
      <c r="B635" s="716"/>
      <c r="C635" s="716"/>
      <c r="D635" s="716"/>
      <c r="E635" s="24"/>
      <c r="F635" s="718"/>
      <c r="G635" s="720"/>
      <c r="H635" s="720"/>
      <c r="I635" s="725"/>
      <c r="J635" s="701"/>
      <c r="K635" s="701"/>
    </row>
    <row r="636" spans="1:11" s="705" customFormat="1">
      <c r="A636" s="716"/>
      <c r="B636" s="716"/>
      <c r="C636" s="716"/>
      <c r="D636" s="716"/>
      <c r="E636" s="24"/>
      <c r="F636" s="718"/>
      <c r="G636" s="720"/>
      <c r="H636" s="720"/>
      <c r="I636" s="725"/>
      <c r="J636" s="701"/>
      <c r="K636" s="701"/>
    </row>
    <row r="637" spans="1:11" s="705" customFormat="1">
      <c r="A637" s="716"/>
      <c r="B637" s="716"/>
      <c r="C637" s="716"/>
      <c r="D637" s="716"/>
      <c r="E637" s="24"/>
      <c r="F637" s="718"/>
      <c r="G637" s="720"/>
      <c r="H637" s="720"/>
      <c r="I637" s="725"/>
      <c r="J637" s="701"/>
      <c r="K637" s="701"/>
    </row>
    <row r="638" spans="1:11" s="705" customFormat="1">
      <c r="A638" s="716"/>
      <c r="B638" s="716"/>
      <c r="C638" s="716"/>
      <c r="D638" s="716"/>
      <c r="E638" s="24"/>
      <c r="F638" s="718"/>
      <c r="G638" s="720"/>
      <c r="H638" s="720"/>
      <c r="I638" s="725"/>
      <c r="J638" s="701"/>
      <c r="K638" s="701"/>
    </row>
    <row r="639" spans="1:11" s="705" customFormat="1">
      <c r="A639" s="716"/>
      <c r="B639" s="716"/>
      <c r="C639" s="716"/>
      <c r="D639" s="716"/>
      <c r="E639" s="24"/>
      <c r="F639" s="718"/>
      <c r="G639" s="720"/>
      <c r="H639" s="720"/>
      <c r="I639" s="725"/>
      <c r="J639" s="701"/>
      <c r="K639" s="701"/>
    </row>
    <row r="640" spans="1:11" s="705" customFormat="1">
      <c r="A640" s="716"/>
      <c r="B640" s="716"/>
      <c r="C640" s="716"/>
      <c r="D640" s="716"/>
      <c r="E640" s="24"/>
      <c r="F640" s="718"/>
      <c r="G640" s="720"/>
      <c r="H640" s="720"/>
      <c r="I640" s="725"/>
      <c r="J640" s="701"/>
      <c r="K640" s="701"/>
    </row>
    <row r="641" spans="1:11" s="705" customFormat="1">
      <c r="A641" s="716"/>
      <c r="B641" s="716"/>
      <c r="C641" s="716"/>
      <c r="D641" s="716"/>
      <c r="E641" s="24"/>
      <c r="F641" s="718"/>
      <c r="G641" s="720"/>
      <c r="H641" s="720"/>
      <c r="I641" s="725"/>
      <c r="J641" s="701"/>
      <c r="K641" s="701"/>
    </row>
    <row r="642" spans="1:11" s="705" customFormat="1">
      <c r="A642" s="716"/>
      <c r="B642" s="716"/>
      <c r="C642" s="716"/>
      <c r="D642" s="716"/>
      <c r="E642" s="24"/>
      <c r="F642" s="718"/>
      <c r="G642" s="720"/>
      <c r="H642" s="720"/>
      <c r="I642" s="725"/>
      <c r="J642" s="701"/>
      <c r="K642" s="701"/>
    </row>
    <row r="643" spans="1:11" s="705" customFormat="1">
      <c r="A643" s="716"/>
      <c r="B643" s="716"/>
      <c r="C643" s="716"/>
      <c r="D643" s="716"/>
      <c r="E643" s="24"/>
      <c r="F643" s="718"/>
      <c r="G643" s="720"/>
      <c r="H643" s="720"/>
      <c r="I643" s="725"/>
      <c r="J643" s="701"/>
      <c r="K643" s="701"/>
    </row>
    <row r="644" spans="1:11" s="705" customFormat="1">
      <c r="A644" s="716"/>
      <c r="B644" s="716"/>
      <c r="C644" s="716"/>
      <c r="D644" s="716"/>
      <c r="E644" s="24"/>
      <c r="F644" s="718"/>
      <c r="G644" s="720"/>
      <c r="H644" s="720"/>
      <c r="I644" s="725"/>
      <c r="J644" s="701"/>
      <c r="K644" s="701"/>
    </row>
    <row r="645" spans="1:11" s="705" customFormat="1">
      <c r="A645" s="716"/>
      <c r="B645" s="716"/>
      <c r="C645" s="716"/>
      <c r="D645" s="716"/>
      <c r="E645" s="24"/>
      <c r="F645" s="718"/>
      <c r="G645" s="720"/>
      <c r="H645" s="720"/>
      <c r="I645" s="725"/>
      <c r="J645" s="701"/>
      <c r="K645" s="701"/>
    </row>
    <row r="646" spans="1:11" s="705" customFormat="1">
      <c r="A646" s="716"/>
      <c r="B646" s="716"/>
      <c r="C646" s="716"/>
      <c r="D646" s="716"/>
      <c r="E646" s="24"/>
      <c r="F646" s="718"/>
      <c r="G646" s="720"/>
      <c r="H646" s="720"/>
      <c r="I646" s="725"/>
      <c r="J646" s="701"/>
      <c r="K646" s="701"/>
    </row>
    <row r="647" spans="1:11" s="705" customFormat="1">
      <c r="A647" s="716"/>
      <c r="B647" s="716"/>
      <c r="C647" s="716"/>
      <c r="D647" s="716"/>
      <c r="E647" s="24"/>
      <c r="F647" s="718"/>
      <c r="G647" s="720"/>
      <c r="H647" s="720"/>
      <c r="I647" s="725"/>
      <c r="J647" s="701"/>
      <c r="K647" s="701"/>
    </row>
    <row r="648" spans="1:11" s="705" customFormat="1">
      <c r="A648" s="716"/>
      <c r="B648" s="716"/>
      <c r="C648" s="716"/>
      <c r="D648" s="716"/>
      <c r="E648" s="24"/>
      <c r="F648" s="718"/>
      <c r="G648" s="720"/>
      <c r="H648" s="720"/>
      <c r="I648" s="725"/>
      <c r="J648" s="701"/>
      <c r="K648" s="701"/>
    </row>
    <row r="649" spans="1:11" s="705" customFormat="1">
      <c r="A649" s="716"/>
      <c r="B649" s="716"/>
      <c r="C649" s="716"/>
      <c r="D649" s="716"/>
      <c r="E649" s="24"/>
      <c r="F649" s="718"/>
      <c r="G649" s="720"/>
      <c r="H649" s="720"/>
      <c r="I649" s="725"/>
      <c r="J649" s="701"/>
      <c r="K649" s="701"/>
    </row>
    <row r="650" spans="1:11" s="705" customFormat="1">
      <c r="A650" s="716"/>
      <c r="B650" s="716"/>
      <c r="C650" s="716"/>
      <c r="D650" s="716"/>
      <c r="E650" s="24"/>
      <c r="F650" s="718"/>
      <c r="G650" s="720"/>
      <c r="H650" s="720"/>
      <c r="I650" s="725"/>
      <c r="J650" s="701"/>
      <c r="K650" s="701"/>
    </row>
    <row r="651" spans="1:11" s="705" customFormat="1">
      <c r="A651" s="716"/>
      <c r="B651" s="716"/>
      <c r="C651" s="716"/>
      <c r="D651" s="716"/>
      <c r="E651" s="24"/>
      <c r="F651" s="718"/>
      <c r="G651" s="720"/>
      <c r="H651" s="720"/>
      <c r="I651" s="725"/>
      <c r="J651" s="701"/>
      <c r="K651" s="701"/>
    </row>
    <row r="652" spans="1:11" s="705" customFormat="1">
      <c r="A652" s="716"/>
      <c r="B652" s="716"/>
      <c r="C652" s="716"/>
      <c r="D652" s="716"/>
      <c r="E652" s="24"/>
      <c r="F652" s="718"/>
      <c r="G652" s="720"/>
      <c r="H652" s="720"/>
      <c r="I652" s="725"/>
      <c r="J652" s="701"/>
      <c r="K652" s="701"/>
    </row>
    <row r="653" spans="1:11" s="705" customFormat="1">
      <c r="A653" s="716"/>
      <c r="B653" s="716"/>
      <c r="C653" s="716"/>
      <c r="D653" s="716"/>
      <c r="E653" s="24"/>
      <c r="F653" s="718"/>
      <c r="G653" s="720"/>
      <c r="H653" s="720"/>
      <c r="I653" s="725"/>
      <c r="J653" s="701"/>
      <c r="K653" s="701"/>
    </row>
    <row r="654" spans="1:11" s="705" customFormat="1">
      <c r="A654" s="716"/>
      <c r="B654" s="716"/>
      <c r="C654" s="716"/>
      <c r="D654" s="716"/>
      <c r="E654" s="24"/>
      <c r="F654" s="718"/>
      <c r="G654" s="720"/>
      <c r="H654" s="720"/>
      <c r="I654" s="725"/>
      <c r="J654" s="701"/>
      <c r="K654" s="701"/>
    </row>
    <row r="655" spans="1:11" s="705" customFormat="1">
      <c r="A655" s="716"/>
      <c r="B655" s="716"/>
      <c r="C655" s="716"/>
      <c r="D655" s="716"/>
      <c r="E655" s="24"/>
      <c r="F655" s="718"/>
      <c r="G655" s="720"/>
      <c r="H655" s="720"/>
      <c r="I655" s="725"/>
      <c r="J655" s="701"/>
      <c r="K655" s="701"/>
    </row>
    <row r="656" spans="1:11" s="710" customFormat="1" ht="18">
      <c r="A656" s="716"/>
      <c r="B656" s="716"/>
      <c r="C656" s="716"/>
      <c r="D656" s="716"/>
      <c r="E656" s="24"/>
      <c r="F656" s="718"/>
      <c r="G656" s="720"/>
      <c r="H656" s="720"/>
      <c r="I656" s="725"/>
      <c r="J656" s="701"/>
      <c r="K656" s="701"/>
    </row>
    <row r="657" spans="1:11" s="680" customFormat="1" ht="15.75">
      <c r="A657" s="716"/>
      <c r="B657" s="716"/>
      <c r="C657" s="716"/>
      <c r="D657" s="716"/>
      <c r="E657" s="24"/>
      <c r="F657" s="718"/>
      <c r="G657" s="720"/>
      <c r="H657" s="720"/>
      <c r="I657" s="725"/>
      <c r="J657" s="701"/>
      <c r="K657" s="701"/>
    </row>
    <row r="658" spans="1:11" s="705" customFormat="1">
      <c r="A658" s="716"/>
      <c r="B658" s="716"/>
      <c r="C658" s="716"/>
      <c r="D658" s="716"/>
      <c r="E658" s="24"/>
      <c r="F658" s="718"/>
      <c r="G658" s="720"/>
      <c r="H658" s="720"/>
      <c r="I658" s="725"/>
      <c r="J658" s="701"/>
      <c r="K658" s="701"/>
    </row>
    <row r="659" spans="1:11" s="705" customFormat="1">
      <c r="A659" s="716"/>
      <c r="B659" s="716"/>
      <c r="C659" s="716"/>
      <c r="D659" s="716"/>
      <c r="E659" s="24"/>
      <c r="F659" s="718"/>
      <c r="G659" s="720"/>
      <c r="H659" s="720"/>
      <c r="I659" s="725"/>
      <c r="J659" s="701"/>
      <c r="K659" s="701"/>
    </row>
    <row r="660" spans="1:11" s="705" customFormat="1">
      <c r="A660" s="716"/>
      <c r="B660" s="716"/>
      <c r="C660" s="716"/>
      <c r="D660" s="716"/>
      <c r="E660" s="24"/>
      <c r="F660" s="718"/>
      <c r="G660" s="720"/>
      <c r="H660" s="720"/>
      <c r="I660" s="725"/>
      <c r="J660" s="701"/>
      <c r="K660" s="701"/>
    </row>
    <row r="661" spans="1:11" s="705" customFormat="1">
      <c r="A661" s="716"/>
      <c r="B661" s="716"/>
      <c r="C661" s="716"/>
      <c r="D661" s="716"/>
      <c r="E661" s="24"/>
      <c r="F661" s="718"/>
      <c r="G661" s="720"/>
      <c r="H661" s="720"/>
      <c r="I661" s="725"/>
      <c r="J661" s="701"/>
      <c r="K661" s="701"/>
    </row>
    <row r="662" spans="1:11" s="705" customFormat="1">
      <c r="A662" s="716"/>
      <c r="B662" s="716"/>
      <c r="C662" s="716"/>
      <c r="D662" s="716"/>
      <c r="E662" s="24"/>
      <c r="F662" s="718"/>
      <c r="G662" s="720"/>
      <c r="H662" s="720"/>
      <c r="I662" s="725"/>
      <c r="J662" s="701"/>
      <c r="K662" s="701"/>
    </row>
    <row r="663" spans="1:11" s="705" customFormat="1">
      <c r="A663" s="716"/>
      <c r="B663" s="716"/>
      <c r="C663" s="716"/>
      <c r="D663" s="716"/>
      <c r="E663" s="24"/>
      <c r="F663" s="718"/>
      <c r="G663" s="720"/>
      <c r="H663" s="720"/>
      <c r="I663" s="725"/>
      <c r="J663" s="701"/>
      <c r="K663" s="701"/>
    </row>
    <row r="664" spans="1:11" s="705" customFormat="1">
      <c r="A664" s="716"/>
      <c r="B664" s="716"/>
      <c r="C664" s="716"/>
      <c r="D664" s="716"/>
      <c r="E664" s="24"/>
      <c r="F664" s="718"/>
      <c r="G664" s="720"/>
      <c r="H664" s="720"/>
      <c r="I664" s="725"/>
      <c r="J664" s="701"/>
      <c r="K664" s="701"/>
    </row>
    <row r="665" spans="1:11" s="705" customFormat="1">
      <c r="A665" s="716"/>
      <c r="B665" s="716"/>
      <c r="C665" s="716"/>
      <c r="D665" s="716"/>
      <c r="E665" s="24"/>
      <c r="F665" s="718"/>
      <c r="G665" s="720"/>
      <c r="H665" s="720"/>
      <c r="I665" s="725"/>
      <c r="J665" s="701"/>
      <c r="K665" s="701"/>
    </row>
    <row r="666" spans="1:11" s="705" customFormat="1">
      <c r="A666" s="716"/>
      <c r="B666" s="716"/>
      <c r="C666" s="716"/>
      <c r="D666" s="716"/>
      <c r="E666" s="24"/>
      <c r="F666" s="718"/>
      <c r="G666" s="720"/>
      <c r="H666" s="720"/>
      <c r="I666" s="725"/>
      <c r="J666" s="701"/>
      <c r="K666" s="701"/>
    </row>
    <row r="667" spans="1:11" s="705" customFormat="1">
      <c r="A667" s="716"/>
      <c r="B667" s="716"/>
      <c r="C667" s="716"/>
      <c r="D667" s="716"/>
      <c r="E667" s="24"/>
      <c r="F667" s="718"/>
      <c r="G667" s="720"/>
      <c r="H667" s="720"/>
      <c r="I667" s="725"/>
      <c r="J667" s="701"/>
      <c r="K667" s="701"/>
    </row>
    <row r="668" spans="1:11" s="705" customFormat="1">
      <c r="A668" s="716"/>
      <c r="B668" s="716"/>
      <c r="C668" s="716"/>
      <c r="D668" s="716"/>
      <c r="E668" s="24"/>
      <c r="F668" s="718"/>
      <c r="G668" s="720"/>
      <c r="H668" s="720"/>
      <c r="I668" s="725"/>
      <c r="J668" s="701"/>
      <c r="K668" s="701"/>
    </row>
    <row r="669" spans="1:11" s="705" customFormat="1">
      <c r="A669" s="716"/>
      <c r="B669" s="716"/>
      <c r="C669" s="716"/>
      <c r="D669" s="716"/>
      <c r="E669" s="24"/>
      <c r="F669" s="718"/>
      <c r="G669" s="720"/>
      <c r="H669" s="720"/>
      <c r="I669" s="725"/>
      <c r="J669" s="701"/>
      <c r="K669" s="701"/>
    </row>
    <row r="670" spans="1:11" s="670" customFormat="1">
      <c r="A670" s="716"/>
      <c r="B670" s="716"/>
      <c r="C670" s="716"/>
      <c r="D670" s="716"/>
      <c r="E670" s="24"/>
      <c r="F670" s="718"/>
      <c r="G670" s="720"/>
      <c r="H670" s="720"/>
      <c r="I670" s="725"/>
      <c r="J670" s="701"/>
      <c r="K670" s="701"/>
    </row>
    <row r="671" spans="1:11" s="705" customFormat="1">
      <c r="A671" s="716"/>
      <c r="B671" s="716"/>
      <c r="C671" s="716"/>
      <c r="D671" s="716"/>
      <c r="E671" s="24"/>
      <c r="F671" s="718"/>
      <c r="G671" s="720"/>
      <c r="H671" s="720"/>
      <c r="I671" s="725"/>
      <c r="J671" s="701"/>
      <c r="K671" s="701"/>
    </row>
    <row r="672" spans="1:11" s="670" customFormat="1">
      <c r="A672" s="716"/>
      <c r="B672" s="716"/>
      <c r="C672" s="716"/>
      <c r="D672" s="716"/>
      <c r="E672" s="24"/>
      <c r="F672" s="718"/>
      <c r="G672" s="720"/>
      <c r="H672" s="720"/>
      <c r="I672" s="725"/>
      <c r="J672" s="701"/>
      <c r="K672" s="701"/>
    </row>
    <row r="673" spans="1:11" s="670" customFormat="1">
      <c r="A673" s="716"/>
      <c r="B673" s="716"/>
      <c r="C673" s="716"/>
      <c r="D673" s="716"/>
      <c r="E673" s="24"/>
      <c r="F673" s="718"/>
      <c r="G673" s="720"/>
      <c r="H673" s="720"/>
      <c r="I673" s="725"/>
      <c r="J673" s="701"/>
      <c r="K673" s="701"/>
    </row>
    <row r="674" spans="1:11" s="705" customFormat="1">
      <c r="A674" s="716"/>
      <c r="B674" s="716"/>
      <c r="C674" s="716"/>
      <c r="D674" s="716"/>
      <c r="E674" s="24"/>
      <c r="F674" s="718"/>
      <c r="G674" s="720"/>
      <c r="H674" s="720"/>
      <c r="I674" s="725"/>
      <c r="J674" s="701"/>
      <c r="K674" s="701"/>
    </row>
    <row r="675" spans="1:11" s="670" customFormat="1">
      <c r="A675" s="716"/>
      <c r="B675" s="716"/>
      <c r="C675" s="716"/>
      <c r="D675" s="716"/>
      <c r="E675" s="24"/>
      <c r="F675" s="718"/>
      <c r="G675" s="720"/>
      <c r="H675" s="720"/>
      <c r="I675" s="725"/>
      <c r="J675" s="701"/>
      <c r="K675" s="701"/>
    </row>
    <row r="676" spans="1:11" s="670" customFormat="1">
      <c r="A676" s="716"/>
      <c r="B676" s="716"/>
      <c r="C676" s="716"/>
      <c r="D676" s="716"/>
      <c r="E676" s="24"/>
      <c r="F676" s="718"/>
      <c r="G676" s="720"/>
      <c r="H676" s="720"/>
      <c r="I676" s="725"/>
      <c r="J676" s="701"/>
      <c r="K676" s="701"/>
    </row>
    <row r="677" spans="1:11" s="670" customFormat="1">
      <c r="A677" s="716"/>
      <c r="B677" s="716"/>
      <c r="C677" s="716"/>
      <c r="D677" s="716"/>
      <c r="E677" s="24"/>
      <c r="F677" s="718"/>
      <c r="G677" s="720"/>
      <c r="H677" s="720"/>
      <c r="I677" s="725"/>
      <c r="J677" s="701"/>
      <c r="K677" s="701"/>
    </row>
    <row r="678" spans="1:11" s="670" customFormat="1">
      <c r="A678" s="716"/>
      <c r="B678" s="716"/>
      <c r="C678" s="716"/>
      <c r="D678" s="716"/>
      <c r="E678" s="24"/>
      <c r="F678" s="718"/>
      <c r="G678" s="720"/>
      <c r="H678" s="720"/>
      <c r="I678" s="725"/>
      <c r="J678" s="701"/>
      <c r="K678" s="701"/>
    </row>
    <row r="679" spans="1:11" s="670" customFormat="1">
      <c r="A679" s="716"/>
      <c r="B679" s="716"/>
      <c r="C679" s="716"/>
      <c r="D679" s="716"/>
      <c r="E679" s="24"/>
      <c r="F679" s="718"/>
      <c r="G679" s="720"/>
      <c r="H679" s="720"/>
      <c r="I679" s="725"/>
      <c r="J679" s="701"/>
      <c r="K679" s="701"/>
    </row>
    <row r="680" spans="1:11" s="670" customFormat="1">
      <c r="A680" s="716"/>
      <c r="B680" s="716"/>
      <c r="C680" s="716"/>
      <c r="D680" s="716"/>
      <c r="E680" s="24"/>
      <c r="F680" s="718"/>
      <c r="G680" s="720"/>
      <c r="H680" s="720"/>
      <c r="I680" s="725"/>
      <c r="J680" s="701"/>
      <c r="K680" s="701"/>
    </row>
    <row r="681" spans="1:11" s="670" customFormat="1">
      <c r="A681" s="716"/>
      <c r="B681" s="716"/>
      <c r="C681" s="716"/>
      <c r="D681" s="716"/>
      <c r="E681" s="24"/>
      <c r="F681" s="718"/>
      <c r="G681" s="720"/>
      <c r="H681" s="720"/>
      <c r="I681" s="725"/>
      <c r="J681" s="701"/>
      <c r="K681" s="701"/>
    </row>
    <row r="682" spans="1:11" s="670" customFormat="1">
      <c r="A682" s="716"/>
      <c r="B682" s="716"/>
      <c r="C682" s="716"/>
      <c r="D682" s="716"/>
      <c r="E682" s="24"/>
      <c r="F682" s="718"/>
      <c r="G682" s="720"/>
      <c r="H682" s="720"/>
      <c r="I682" s="725"/>
      <c r="J682" s="701"/>
      <c r="K682" s="701"/>
    </row>
    <row r="683" spans="1:11" s="670" customFormat="1">
      <c r="A683" s="716"/>
      <c r="B683" s="716"/>
      <c r="C683" s="716"/>
      <c r="D683" s="716"/>
      <c r="E683" s="24"/>
      <c r="F683" s="718"/>
      <c r="G683" s="720"/>
      <c r="H683" s="720"/>
      <c r="I683" s="725"/>
      <c r="J683" s="701"/>
      <c r="K683" s="701"/>
    </row>
    <row r="684" spans="1:11" s="670" customFormat="1">
      <c r="A684" s="716"/>
      <c r="B684" s="716"/>
      <c r="C684" s="716"/>
      <c r="D684" s="716"/>
      <c r="E684" s="24"/>
      <c r="F684" s="718"/>
      <c r="G684" s="720"/>
      <c r="H684" s="720"/>
      <c r="I684" s="725"/>
      <c r="J684" s="701"/>
      <c r="K684" s="701"/>
    </row>
    <row r="685" spans="1:11" s="670" customFormat="1">
      <c r="A685" s="716"/>
      <c r="B685" s="716"/>
      <c r="C685" s="716"/>
      <c r="D685" s="716"/>
      <c r="E685" s="24"/>
      <c r="F685" s="718"/>
      <c r="G685" s="720"/>
      <c r="H685" s="720"/>
      <c r="I685" s="725"/>
      <c r="J685" s="701"/>
      <c r="K685" s="701"/>
    </row>
    <row r="686" spans="1:11" s="670" customFormat="1">
      <c r="A686" s="716"/>
      <c r="B686" s="716"/>
      <c r="C686" s="716"/>
      <c r="D686" s="716"/>
      <c r="E686" s="24"/>
      <c r="F686" s="718"/>
      <c r="G686" s="720"/>
      <c r="H686" s="720"/>
      <c r="I686" s="725"/>
      <c r="J686" s="701"/>
      <c r="K686" s="701"/>
    </row>
    <row r="687" spans="1:11" s="670" customFormat="1">
      <c r="A687" s="716"/>
      <c r="B687" s="716"/>
      <c r="C687" s="716"/>
      <c r="D687" s="716"/>
      <c r="E687" s="24"/>
      <c r="F687" s="718"/>
      <c r="G687" s="720"/>
      <c r="H687" s="720"/>
      <c r="I687" s="725"/>
      <c r="J687" s="701"/>
      <c r="K687" s="701"/>
    </row>
    <row r="688" spans="1:11" s="670" customFormat="1">
      <c r="A688" s="716"/>
      <c r="B688" s="716"/>
      <c r="C688" s="716"/>
      <c r="D688" s="716"/>
      <c r="E688" s="24"/>
      <c r="F688" s="718"/>
      <c r="G688" s="720"/>
      <c r="H688" s="720"/>
      <c r="I688" s="725"/>
      <c r="J688" s="701"/>
      <c r="K688" s="701"/>
    </row>
    <row r="689" spans="1:11" s="670" customFormat="1">
      <c r="A689" s="716"/>
      <c r="B689" s="716"/>
      <c r="C689" s="716"/>
      <c r="D689" s="716"/>
      <c r="E689" s="24"/>
      <c r="F689" s="718"/>
      <c r="G689" s="720"/>
      <c r="H689" s="720"/>
      <c r="I689" s="725"/>
      <c r="J689" s="701"/>
      <c r="K689" s="701"/>
    </row>
    <row r="690" spans="1:11" s="705" customFormat="1">
      <c r="A690" s="716"/>
      <c r="B690" s="716"/>
      <c r="C690" s="716"/>
      <c r="D690" s="716"/>
      <c r="E690" s="24"/>
      <c r="F690" s="718"/>
      <c r="G690" s="720"/>
      <c r="H690" s="720"/>
      <c r="I690" s="725"/>
      <c r="J690" s="701"/>
      <c r="K690" s="701"/>
    </row>
    <row r="691" spans="1:11" s="670" customFormat="1">
      <c r="A691" s="716"/>
      <c r="B691" s="716"/>
      <c r="C691" s="716"/>
      <c r="D691" s="716"/>
      <c r="E691" s="24"/>
      <c r="F691" s="718"/>
      <c r="G691" s="720"/>
      <c r="H691" s="720"/>
      <c r="I691" s="725"/>
      <c r="J691" s="701"/>
      <c r="K691" s="701"/>
    </row>
    <row r="692" spans="1:11" s="670" customFormat="1">
      <c r="A692" s="716"/>
      <c r="B692" s="716"/>
      <c r="C692" s="716"/>
      <c r="D692" s="716"/>
      <c r="E692" s="24"/>
      <c r="F692" s="718"/>
      <c r="G692" s="720"/>
      <c r="H692" s="720"/>
      <c r="I692" s="725"/>
      <c r="J692" s="701"/>
      <c r="K692" s="701"/>
    </row>
    <row r="693" spans="1:11" s="670" customFormat="1">
      <c r="A693" s="716"/>
      <c r="B693" s="716"/>
      <c r="C693" s="716"/>
      <c r="D693" s="716"/>
      <c r="E693" s="24"/>
      <c r="F693" s="718"/>
      <c r="G693" s="720"/>
      <c r="H693" s="720"/>
      <c r="I693" s="725"/>
      <c r="J693" s="701"/>
      <c r="K693" s="701"/>
    </row>
    <row r="694" spans="1:11" s="670" customFormat="1">
      <c r="A694" s="716"/>
      <c r="B694" s="716"/>
      <c r="C694" s="716"/>
      <c r="D694" s="716"/>
      <c r="E694" s="24"/>
      <c r="F694" s="718"/>
      <c r="G694" s="720"/>
      <c r="H694" s="720"/>
      <c r="I694" s="725"/>
      <c r="J694" s="701"/>
      <c r="K694" s="701"/>
    </row>
    <row r="695" spans="1:11" s="670" customFormat="1">
      <c r="A695" s="716"/>
      <c r="B695" s="716"/>
      <c r="C695" s="716"/>
      <c r="D695" s="716"/>
      <c r="E695" s="24"/>
      <c r="F695" s="718"/>
      <c r="G695" s="720"/>
      <c r="H695" s="720"/>
      <c r="I695" s="725"/>
      <c r="J695" s="701"/>
      <c r="K695" s="701"/>
    </row>
    <row r="696" spans="1:11" s="680" customFormat="1" ht="15.75">
      <c r="A696" s="716"/>
      <c r="B696" s="716"/>
      <c r="C696" s="716"/>
      <c r="D696" s="716"/>
      <c r="E696" s="24"/>
      <c r="F696" s="718"/>
      <c r="G696" s="720"/>
      <c r="H696" s="720"/>
      <c r="I696" s="725"/>
      <c r="J696" s="701"/>
      <c r="K696" s="701"/>
    </row>
    <row r="697" spans="1:11" s="670" customFormat="1">
      <c r="A697" s="716"/>
      <c r="B697" s="716"/>
      <c r="C697" s="716"/>
      <c r="D697" s="716"/>
      <c r="E697" s="24"/>
      <c r="F697" s="718"/>
      <c r="G697" s="720"/>
      <c r="H697" s="720"/>
      <c r="I697" s="725"/>
      <c r="J697" s="701"/>
      <c r="K697" s="701"/>
    </row>
    <row r="698" spans="1:11" s="670" customFormat="1">
      <c r="A698" s="716"/>
      <c r="B698" s="716"/>
      <c r="C698" s="716"/>
      <c r="D698" s="716"/>
      <c r="E698" s="24"/>
      <c r="F698" s="718"/>
      <c r="G698" s="720"/>
      <c r="H698" s="720"/>
      <c r="I698" s="725"/>
      <c r="J698" s="701"/>
      <c r="K698" s="701"/>
    </row>
    <row r="699" spans="1:11" s="705" customFormat="1">
      <c r="A699" s="716"/>
      <c r="B699" s="716"/>
      <c r="C699" s="716"/>
      <c r="D699" s="716"/>
      <c r="E699" s="24"/>
      <c r="F699" s="718"/>
      <c r="G699" s="720"/>
      <c r="H699" s="720"/>
      <c r="I699" s="725"/>
      <c r="J699" s="701"/>
      <c r="K699" s="701"/>
    </row>
    <row r="700" spans="1:11" s="670" customFormat="1">
      <c r="A700" s="716"/>
      <c r="B700" s="716"/>
      <c r="C700" s="716"/>
      <c r="D700" s="716"/>
      <c r="E700" s="24"/>
      <c r="F700" s="718"/>
      <c r="G700" s="720"/>
      <c r="H700" s="720"/>
      <c r="I700" s="725"/>
      <c r="J700" s="701"/>
      <c r="K700" s="701"/>
    </row>
    <row r="701" spans="1:11" s="670" customFormat="1">
      <c r="A701" s="716"/>
      <c r="B701" s="716"/>
      <c r="C701" s="716"/>
      <c r="D701" s="716"/>
      <c r="E701" s="24"/>
      <c r="F701" s="718"/>
      <c r="G701" s="720"/>
      <c r="H701" s="720"/>
      <c r="I701" s="725"/>
      <c r="J701" s="701"/>
      <c r="K701" s="701"/>
    </row>
    <row r="702" spans="1:11" s="670" customFormat="1">
      <c r="A702" s="716"/>
      <c r="B702" s="716"/>
      <c r="C702" s="716"/>
      <c r="D702" s="716"/>
      <c r="E702" s="24"/>
      <c r="F702" s="718"/>
      <c r="G702" s="720"/>
      <c r="H702" s="720"/>
      <c r="I702" s="725"/>
      <c r="J702" s="701"/>
      <c r="K702" s="701"/>
    </row>
    <row r="703" spans="1:11" s="670" customFormat="1">
      <c r="A703" s="716"/>
      <c r="B703" s="716"/>
      <c r="C703" s="716"/>
      <c r="D703" s="716"/>
      <c r="E703" s="24"/>
      <c r="F703" s="718"/>
      <c r="G703" s="720"/>
      <c r="H703" s="720"/>
      <c r="I703" s="725"/>
      <c r="J703" s="701"/>
      <c r="K703" s="701"/>
    </row>
    <row r="704" spans="1:11" s="705" customFormat="1">
      <c r="A704" s="716"/>
      <c r="B704" s="716"/>
      <c r="C704" s="716"/>
      <c r="D704" s="716"/>
      <c r="E704" s="24"/>
      <c r="F704" s="718"/>
      <c r="G704" s="720"/>
      <c r="H704" s="720"/>
      <c r="I704" s="725"/>
      <c r="J704" s="701"/>
      <c r="K704" s="701"/>
    </row>
    <row r="705" spans="1:11" s="670" customFormat="1">
      <c r="A705" s="716"/>
      <c r="B705" s="716"/>
      <c r="C705" s="716"/>
      <c r="D705" s="716"/>
      <c r="E705" s="24"/>
      <c r="F705" s="718"/>
      <c r="G705" s="720"/>
      <c r="H705" s="720"/>
      <c r="I705" s="725"/>
      <c r="J705" s="701"/>
      <c r="K705" s="701"/>
    </row>
    <row r="706" spans="1:11" s="670" customFormat="1">
      <c r="A706" s="716"/>
      <c r="B706" s="716"/>
      <c r="C706" s="716"/>
      <c r="D706" s="716"/>
      <c r="E706" s="24"/>
      <c r="F706" s="718"/>
      <c r="G706" s="720"/>
      <c r="H706" s="720"/>
      <c r="I706" s="725"/>
      <c r="J706" s="701"/>
      <c r="K706" s="701"/>
    </row>
    <row r="707" spans="1:11" s="670" customFormat="1">
      <c r="A707" s="716"/>
      <c r="B707" s="716"/>
      <c r="C707" s="716"/>
      <c r="D707" s="716"/>
      <c r="E707" s="24"/>
      <c r="F707" s="718"/>
      <c r="G707" s="720"/>
      <c r="H707" s="720"/>
      <c r="I707" s="725"/>
      <c r="J707" s="701"/>
      <c r="K707" s="701"/>
    </row>
    <row r="708" spans="1:11" s="670" customFormat="1">
      <c r="A708" s="716"/>
      <c r="B708" s="716"/>
      <c r="C708" s="716"/>
      <c r="D708" s="716"/>
      <c r="E708" s="24"/>
      <c r="F708" s="718"/>
      <c r="G708" s="720"/>
      <c r="H708" s="720"/>
      <c r="I708" s="725"/>
      <c r="J708" s="701"/>
      <c r="K708" s="701"/>
    </row>
    <row r="709" spans="1:11" s="670" customFormat="1">
      <c r="A709" s="716"/>
      <c r="B709" s="716"/>
      <c r="C709" s="716"/>
      <c r="D709" s="716"/>
      <c r="E709" s="24"/>
      <c r="F709" s="718"/>
      <c r="G709" s="720"/>
      <c r="H709" s="720"/>
      <c r="I709" s="725"/>
      <c r="J709" s="701"/>
      <c r="K709" s="701"/>
    </row>
    <row r="710" spans="1:11" s="670" customFormat="1">
      <c r="A710" s="716"/>
      <c r="B710" s="716"/>
      <c r="C710" s="716"/>
      <c r="D710" s="716"/>
      <c r="E710" s="24"/>
      <c r="F710" s="718"/>
      <c r="G710" s="720"/>
      <c r="H710" s="720"/>
      <c r="I710" s="725"/>
      <c r="J710" s="701"/>
      <c r="K710" s="701"/>
    </row>
    <row r="711" spans="1:11" s="670" customFormat="1">
      <c r="A711" s="716"/>
      <c r="B711" s="716"/>
      <c r="C711" s="716"/>
      <c r="D711" s="716"/>
      <c r="E711" s="24"/>
      <c r="F711" s="718"/>
      <c r="G711" s="720"/>
      <c r="H711" s="720"/>
      <c r="I711" s="725"/>
      <c r="J711" s="701"/>
      <c r="K711" s="701"/>
    </row>
    <row r="712" spans="1:11" s="670" customFormat="1">
      <c r="A712" s="716"/>
      <c r="B712" s="716"/>
      <c r="C712" s="716"/>
      <c r="D712" s="716"/>
      <c r="E712" s="24"/>
      <c r="F712" s="718"/>
      <c r="G712" s="720"/>
      <c r="H712" s="720"/>
      <c r="I712" s="725"/>
      <c r="J712" s="701"/>
      <c r="K712" s="701"/>
    </row>
    <row r="713" spans="1:11" s="670" customFormat="1">
      <c r="A713" s="716"/>
      <c r="B713" s="716"/>
      <c r="C713" s="716"/>
      <c r="D713" s="716"/>
      <c r="E713" s="24"/>
      <c r="F713" s="718"/>
      <c r="G713" s="720"/>
      <c r="H713" s="720"/>
      <c r="I713" s="725"/>
      <c r="J713" s="701"/>
      <c r="K713" s="701"/>
    </row>
    <row r="714" spans="1:11" s="670" customFormat="1">
      <c r="A714" s="716"/>
      <c r="B714" s="716"/>
      <c r="C714" s="716"/>
      <c r="D714" s="716"/>
      <c r="E714" s="24"/>
      <c r="F714" s="718"/>
      <c r="G714" s="720"/>
      <c r="H714" s="720"/>
      <c r="I714" s="725"/>
      <c r="J714" s="701"/>
      <c r="K714" s="701"/>
    </row>
    <row r="715" spans="1:11" s="670" customFormat="1">
      <c r="A715" s="716"/>
      <c r="B715" s="716"/>
      <c r="C715" s="716"/>
      <c r="D715" s="716"/>
      <c r="E715" s="24"/>
      <c r="F715" s="718"/>
      <c r="G715" s="720"/>
      <c r="H715" s="720"/>
      <c r="I715" s="725"/>
      <c r="J715" s="701"/>
      <c r="K715" s="701"/>
    </row>
    <row r="716" spans="1:11" s="670" customFormat="1">
      <c r="A716" s="716"/>
      <c r="B716" s="716"/>
      <c r="C716" s="716"/>
      <c r="D716" s="716"/>
      <c r="E716" s="24"/>
      <c r="F716" s="718"/>
      <c r="G716" s="720"/>
      <c r="H716" s="720"/>
      <c r="I716" s="725"/>
      <c r="J716" s="701"/>
      <c r="K716" s="701"/>
    </row>
    <row r="717" spans="1:11" s="670" customFormat="1">
      <c r="A717" s="716"/>
      <c r="B717" s="716"/>
      <c r="C717" s="716"/>
      <c r="D717" s="716"/>
      <c r="E717" s="24"/>
      <c r="F717" s="718"/>
      <c r="G717" s="720"/>
      <c r="H717" s="720"/>
      <c r="I717" s="725"/>
      <c r="J717" s="701"/>
      <c r="K717" s="701"/>
    </row>
    <row r="718" spans="1:11" s="670" customFormat="1">
      <c r="A718" s="716"/>
      <c r="B718" s="716"/>
      <c r="C718" s="716"/>
      <c r="D718" s="716"/>
      <c r="E718" s="24"/>
      <c r="F718" s="718"/>
      <c r="G718" s="720"/>
      <c r="H718" s="720"/>
      <c r="I718" s="725"/>
      <c r="J718" s="701"/>
      <c r="K718" s="701"/>
    </row>
    <row r="719" spans="1:11" s="670" customFormat="1">
      <c r="A719" s="716"/>
      <c r="B719" s="716"/>
      <c r="C719" s="716"/>
      <c r="D719" s="716"/>
      <c r="E719" s="24"/>
      <c r="F719" s="718"/>
      <c r="G719" s="720"/>
      <c r="H719" s="720"/>
      <c r="I719" s="725"/>
      <c r="J719" s="701"/>
      <c r="K719" s="701"/>
    </row>
    <row r="720" spans="1:11" s="670" customFormat="1">
      <c r="A720" s="716"/>
      <c r="B720" s="716"/>
      <c r="C720" s="716"/>
      <c r="D720" s="716"/>
      <c r="E720" s="24"/>
      <c r="F720" s="718"/>
      <c r="G720" s="720"/>
      <c r="H720" s="720"/>
      <c r="I720" s="725"/>
      <c r="J720" s="701"/>
      <c r="K720" s="701"/>
    </row>
    <row r="721" spans="1:11" s="670" customFormat="1">
      <c r="A721" s="716"/>
      <c r="B721" s="716"/>
      <c r="C721" s="716"/>
      <c r="D721" s="716"/>
      <c r="E721" s="24"/>
      <c r="F721" s="718"/>
      <c r="G721" s="720"/>
      <c r="H721" s="720"/>
      <c r="I721" s="725"/>
      <c r="J721" s="701"/>
      <c r="K721" s="701"/>
    </row>
    <row r="722" spans="1:11" s="670" customFormat="1">
      <c r="A722" s="716"/>
      <c r="B722" s="716"/>
      <c r="C722" s="716"/>
      <c r="D722" s="716"/>
      <c r="E722" s="24"/>
      <c r="F722" s="718"/>
      <c r="G722" s="720"/>
      <c r="H722" s="720"/>
      <c r="I722" s="725"/>
      <c r="J722" s="701"/>
      <c r="K722" s="701"/>
    </row>
    <row r="723" spans="1:11" s="656" customFormat="1">
      <c r="A723" s="716"/>
      <c r="B723" s="716"/>
      <c r="C723" s="716"/>
      <c r="D723" s="716"/>
      <c r="E723" s="24"/>
      <c r="F723" s="718"/>
      <c r="G723" s="720"/>
      <c r="H723" s="720"/>
      <c r="I723" s="725"/>
      <c r="J723" s="701"/>
      <c r="K723" s="701"/>
    </row>
    <row r="724" spans="1:11" s="670" customFormat="1">
      <c r="A724" s="716"/>
      <c r="B724" s="716"/>
      <c r="C724" s="716"/>
      <c r="D724" s="716"/>
      <c r="E724" s="24"/>
      <c r="F724" s="718"/>
      <c r="G724" s="720"/>
      <c r="H724" s="720"/>
      <c r="I724" s="725"/>
      <c r="J724" s="701"/>
      <c r="K724" s="701"/>
    </row>
    <row r="725" spans="1:11" s="670" customFormat="1">
      <c r="A725" s="716"/>
      <c r="B725" s="716"/>
      <c r="C725" s="716"/>
      <c r="D725" s="716"/>
      <c r="E725" s="24"/>
      <c r="F725" s="718"/>
      <c r="G725" s="720"/>
      <c r="H725" s="720"/>
      <c r="I725" s="725"/>
      <c r="J725" s="701"/>
      <c r="K725" s="701"/>
    </row>
    <row r="726" spans="1:11" s="705" customFormat="1">
      <c r="A726" s="716"/>
      <c r="B726" s="716"/>
      <c r="C726" s="716"/>
      <c r="D726" s="716"/>
      <c r="E726" s="24"/>
      <c r="F726" s="718"/>
      <c r="G726" s="720"/>
      <c r="H726" s="720"/>
      <c r="I726" s="725"/>
      <c r="J726" s="701"/>
      <c r="K726" s="701"/>
    </row>
    <row r="727" spans="1:11" s="670" customFormat="1">
      <c r="A727" s="716"/>
      <c r="B727" s="716"/>
      <c r="C727" s="716"/>
      <c r="D727" s="716"/>
      <c r="E727" s="24"/>
      <c r="F727" s="718"/>
      <c r="G727" s="720"/>
      <c r="H727" s="720"/>
      <c r="I727" s="725"/>
      <c r="J727" s="701"/>
      <c r="K727" s="701"/>
    </row>
    <row r="728" spans="1:11" s="670" customFormat="1">
      <c r="A728" s="716"/>
      <c r="B728" s="716"/>
      <c r="C728" s="716"/>
      <c r="D728" s="716"/>
      <c r="E728" s="24"/>
      <c r="F728" s="718"/>
      <c r="G728" s="720"/>
      <c r="H728" s="720"/>
      <c r="I728" s="725"/>
      <c r="J728" s="701"/>
      <c r="K728" s="701"/>
    </row>
    <row r="729" spans="1:11" s="670" customFormat="1">
      <c r="A729" s="716"/>
      <c r="B729" s="716"/>
      <c r="C729" s="716"/>
      <c r="D729" s="716"/>
      <c r="E729" s="24"/>
      <c r="F729" s="718"/>
      <c r="G729" s="720"/>
      <c r="H729" s="720"/>
      <c r="I729" s="725"/>
      <c r="J729" s="701"/>
      <c r="K729" s="701"/>
    </row>
    <row r="730" spans="1:11" s="670" customFormat="1">
      <c r="A730" s="716"/>
      <c r="B730" s="716"/>
      <c r="C730" s="716"/>
      <c r="D730" s="716"/>
      <c r="E730" s="24"/>
      <c r="F730" s="718"/>
      <c r="G730" s="720"/>
      <c r="H730" s="720"/>
      <c r="I730" s="725"/>
      <c r="J730" s="701"/>
      <c r="K730" s="701"/>
    </row>
    <row r="731" spans="1:11" s="670" customFormat="1">
      <c r="A731" s="716"/>
      <c r="B731" s="716"/>
      <c r="C731" s="716"/>
      <c r="D731" s="716"/>
      <c r="E731" s="24"/>
      <c r="F731" s="718"/>
      <c r="G731" s="720"/>
      <c r="H731" s="720"/>
      <c r="I731" s="725"/>
      <c r="J731" s="701"/>
      <c r="K731" s="701"/>
    </row>
    <row r="732" spans="1:11" s="670" customFormat="1">
      <c r="A732" s="716"/>
      <c r="B732" s="716"/>
      <c r="C732" s="716"/>
      <c r="D732" s="716"/>
      <c r="E732" s="24"/>
      <c r="F732" s="718"/>
      <c r="G732" s="720"/>
      <c r="H732" s="720"/>
      <c r="I732" s="725"/>
      <c r="J732" s="701"/>
      <c r="K732" s="701"/>
    </row>
    <row r="733" spans="1:11" s="670" customFormat="1">
      <c r="A733" s="716"/>
      <c r="B733" s="716"/>
      <c r="C733" s="716"/>
      <c r="D733" s="716"/>
      <c r="E733" s="24"/>
      <c r="F733" s="718"/>
      <c r="G733" s="720"/>
      <c r="H733" s="720"/>
      <c r="I733" s="725"/>
      <c r="J733" s="701"/>
      <c r="K733" s="701"/>
    </row>
    <row r="734" spans="1:11" s="670" customFormat="1">
      <c r="A734" s="716"/>
      <c r="B734" s="716"/>
      <c r="C734" s="716"/>
      <c r="D734" s="716"/>
      <c r="E734" s="24"/>
      <c r="F734" s="718"/>
      <c r="G734" s="720"/>
      <c r="H734" s="720"/>
      <c r="I734" s="725"/>
      <c r="J734" s="701"/>
      <c r="K734" s="701"/>
    </row>
    <row r="735" spans="1:11" s="670" customFormat="1">
      <c r="A735" s="716"/>
      <c r="B735" s="716"/>
      <c r="C735" s="716"/>
      <c r="D735" s="716"/>
      <c r="E735" s="24"/>
      <c r="F735" s="718"/>
      <c r="G735" s="720"/>
      <c r="H735" s="720"/>
      <c r="I735" s="725"/>
      <c r="J735" s="701"/>
      <c r="K735" s="701"/>
    </row>
    <row r="736" spans="1:11" s="670" customFormat="1">
      <c r="A736" s="716"/>
      <c r="B736" s="716"/>
      <c r="C736" s="716"/>
      <c r="D736" s="716"/>
      <c r="E736" s="24"/>
      <c r="F736" s="718"/>
      <c r="G736" s="720"/>
      <c r="H736" s="720"/>
      <c r="I736" s="725"/>
      <c r="J736" s="701"/>
      <c r="K736" s="701"/>
    </row>
    <row r="737" spans="1:11" s="670" customFormat="1">
      <c r="A737" s="716"/>
      <c r="B737" s="716"/>
      <c r="C737" s="716"/>
      <c r="D737" s="716"/>
      <c r="E737" s="24"/>
      <c r="F737" s="718"/>
      <c r="G737" s="720"/>
      <c r="H737" s="720"/>
      <c r="I737" s="725"/>
      <c r="J737" s="701"/>
      <c r="K737" s="701"/>
    </row>
    <row r="738" spans="1:11" s="670" customFormat="1">
      <c r="A738" s="716"/>
      <c r="B738" s="716"/>
      <c r="C738" s="716"/>
      <c r="D738" s="716"/>
      <c r="E738" s="24"/>
      <c r="F738" s="718"/>
      <c r="G738" s="720"/>
      <c r="H738" s="720"/>
      <c r="I738" s="725"/>
      <c r="J738" s="701"/>
      <c r="K738" s="701"/>
    </row>
    <row r="739" spans="1:11" s="670" customFormat="1">
      <c r="A739" s="716"/>
      <c r="B739" s="716"/>
      <c r="C739" s="716"/>
      <c r="D739" s="716"/>
      <c r="E739" s="24"/>
      <c r="F739" s="718"/>
      <c r="G739" s="720"/>
      <c r="H739" s="720"/>
      <c r="I739" s="725"/>
      <c r="J739" s="701"/>
      <c r="K739" s="701"/>
    </row>
    <row r="740" spans="1:11" s="670" customFormat="1">
      <c r="A740" s="716"/>
      <c r="B740" s="716"/>
      <c r="C740" s="716"/>
      <c r="D740" s="716"/>
      <c r="E740" s="24"/>
      <c r="F740" s="718"/>
      <c r="G740" s="720"/>
      <c r="H740" s="720"/>
      <c r="I740" s="725"/>
      <c r="J740" s="701"/>
      <c r="K740" s="701"/>
    </row>
    <row r="741" spans="1:11" s="670" customFormat="1">
      <c r="A741" s="716"/>
      <c r="B741" s="716"/>
      <c r="C741" s="716"/>
      <c r="D741" s="716"/>
      <c r="E741" s="24"/>
      <c r="F741" s="718"/>
      <c r="G741" s="720"/>
      <c r="H741" s="720"/>
      <c r="I741" s="725"/>
      <c r="J741" s="701"/>
      <c r="K741" s="701"/>
    </row>
    <row r="742" spans="1:11" s="670" customFormat="1">
      <c r="A742" s="716"/>
      <c r="B742" s="716"/>
      <c r="C742" s="716"/>
      <c r="D742" s="716"/>
      <c r="E742" s="24"/>
      <c r="F742" s="718"/>
      <c r="G742" s="720"/>
      <c r="H742" s="720"/>
      <c r="I742" s="725"/>
      <c r="J742" s="701"/>
      <c r="K742" s="701"/>
    </row>
    <row r="743" spans="1:11" s="670" customFormat="1">
      <c r="A743" s="716"/>
      <c r="B743" s="716"/>
      <c r="C743" s="716"/>
      <c r="D743" s="716"/>
      <c r="E743" s="24"/>
      <c r="F743" s="718"/>
      <c r="G743" s="720"/>
      <c r="H743" s="720"/>
      <c r="I743" s="725"/>
      <c r="J743" s="701"/>
      <c r="K743" s="701"/>
    </row>
    <row r="744" spans="1:11" s="670" customFormat="1">
      <c r="A744" s="716"/>
      <c r="B744" s="716"/>
      <c r="C744" s="716"/>
      <c r="D744" s="716"/>
      <c r="E744" s="24"/>
      <c r="F744" s="718"/>
      <c r="G744" s="720"/>
      <c r="H744" s="720"/>
      <c r="I744" s="725"/>
      <c r="J744" s="701"/>
      <c r="K744" s="701"/>
    </row>
    <row r="745" spans="1:11" s="705" customFormat="1">
      <c r="A745" s="716"/>
      <c r="B745" s="716"/>
      <c r="C745" s="716"/>
      <c r="D745" s="716"/>
      <c r="E745" s="24"/>
      <c r="F745" s="718"/>
      <c r="G745" s="720"/>
      <c r="H745" s="720"/>
      <c r="I745" s="725"/>
      <c r="J745" s="701"/>
      <c r="K745" s="701"/>
    </row>
    <row r="746" spans="1:11" s="670" customFormat="1">
      <c r="A746" s="716"/>
      <c r="B746" s="716"/>
      <c r="C746" s="716"/>
      <c r="D746" s="716"/>
      <c r="E746" s="24"/>
      <c r="F746" s="718"/>
      <c r="G746" s="720"/>
      <c r="H746" s="720"/>
      <c r="I746" s="725"/>
      <c r="J746" s="701"/>
      <c r="K746" s="701"/>
    </row>
    <row r="747" spans="1:11" s="670" customFormat="1">
      <c r="A747" s="716"/>
      <c r="B747" s="716"/>
      <c r="C747" s="716"/>
      <c r="D747" s="716"/>
      <c r="E747" s="24"/>
      <c r="F747" s="718"/>
      <c r="G747" s="720"/>
      <c r="H747" s="720"/>
      <c r="I747" s="725"/>
      <c r="J747" s="701"/>
      <c r="K747" s="701"/>
    </row>
    <row r="748" spans="1:11" s="670" customFormat="1">
      <c r="A748" s="716"/>
      <c r="B748" s="716"/>
      <c r="C748" s="716"/>
      <c r="D748" s="716"/>
      <c r="E748" s="24"/>
      <c r="F748" s="718"/>
      <c r="G748" s="720"/>
      <c r="H748" s="720"/>
      <c r="I748" s="725"/>
      <c r="J748" s="701"/>
      <c r="K748" s="701"/>
    </row>
    <row r="749" spans="1:11" s="670" customFormat="1">
      <c r="A749" s="716"/>
      <c r="B749" s="716"/>
      <c r="C749" s="716"/>
      <c r="D749" s="716"/>
      <c r="E749" s="24"/>
      <c r="F749" s="718"/>
      <c r="G749" s="720"/>
      <c r="H749" s="720"/>
      <c r="I749" s="725"/>
      <c r="J749" s="701"/>
      <c r="K749" s="701"/>
    </row>
    <row r="750" spans="1:11" s="670" customFormat="1">
      <c r="A750" s="716"/>
      <c r="B750" s="716"/>
      <c r="C750" s="716"/>
      <c r="D750" s="716"/>
      <c r="E750" s="24"/>
      <c r="F750" s="718"/>
      <c r="G750" s="720"/>
      <c r="H750" s="720"/>
      <c r="I750" s="725"/>
      <c r="J750" s="701"/>
      <c r="K750" s="701"/>
    </row>
    <row r="751" spans="1:11" s="670" customFormat="1">
      <c r="A751" s="716"/>
      <c r="B751" s="716"/>
      <c r="C751" s="716"/>
      <c r="D751" s="716"/>
      <c r="E751" s="24"/>
      <c r="F751" s="718"/>
      <c r="G751" s="720"/>
      <c r="H751" s="720"/>
      <c r="I751" s="725"/>
      <c r="J751" s="701"/>
      <c r="K751" s="701"/>
    </row>
    <row r="752" spans="1:11" s="670" customFormat="1">
      <c r="A752" s="716"/>
      <c r="B752" s="716"/>
      <c r="C752" s="716"/>
      <c r="D752" s="716"/>
      <c r="E752" s="24"/>
      <c r="F752" s="718"/>
      <c r="G752" s="720"/>
      <c r="H752" s="720"/>
      <c r="I752" s="725"/>
      <c r="J752" s="701"/>
      <c r="K752" s="701"/>
    </row>
    <row r="753" spans="1:11" s="670" customFormat="1">
      <c r="A753" s="716"/>
      <c r="B753" s="716"/>
      <c r="C753" s="716"/>
      <c r="D753" s="716"/>
      <c r="E753" s="24"/>
      <c r="F753" s="718"/>
      <c r="G753" s="720"/>
      <c r="H753" s="720"/>
      <c r="I753" s="725"/>
      <c r="J753" s="701"/>
      <c r="K753" s="701"/>
    </row>
    <row r="754" spans="1:11" s="670" customFormat="1">
      <c r="A754" s="716"/>
      <c r="B754" s="716"/>
      <c r="C754" s="716"/>
      <c r="D754" s="716"/>
      <c r="E754" s="24"/>
      <c r="F754" s="718"/>
      <c r="G754" s="720"/>
      <c r="H754" s="720"/>
      <c r="I754" s="725"/>
      <c r="J754" s="701"/>
      <c r="K754" s="701"/>
    </row>
    <row r="755" spans="1:11" s="670" customFormat="1">
      <c r="A755" s="716"/>
      <c r="B755" s="716"/>
      <c r="C755" s="716"/>
      <c r="D755" s="716"/>
      <c r="E755" s="24"/>
      <c r="F755" s="718"/>
      <c r="G755" s="720"/>
      <c r="H755" s="720"/>
      <c r="I755" s="725"/>
      <c r="J755" s="701"/>
      <c r="K755" s="701"/>
    </row>
    <row r="756" spans="1:11" s="670" customFormat="1">
      <c r="A756" s="716"/>
      <c r="B756" s="716"/>
      <c r="C756" s="716"/>
      <c r="D756" s="716"/>
      <c r="E756" s="24"/>
      <c r="F756" s="718"/>
      <c r="G756" s="720"/>
      <c r="H756" s="720"/>
      <c r="I756" s="725"/>
      <c r="J756" s="701"/>
      <c r="K756" s="701"/>
    </row>
    <row r="757" spans="1:11" s="656" customFormat="1">
      <c r="A757" s="716"/>
      <c r="B757" s="716"/>
      <c r="C757" s="716"/>
      <c r="D757" s="716"/>
      <c r="E757" s="24"/>
      <c r="F757" s="718"/>
      <c r="G757" s="720"/>
      <c r="H757" s="720"/>
      <c r="I757" s="725"/>
      <c r="J757" s="701"/>
      <c r="K757" s="701"/>
    </row>
    <row r="758" spans="1:11" s="656" customFormat="1">
      <c r="A758" s="716"/>
      <c r="B758" s="716"/>
      <c r="C758" s="716"/>
      <c r="D758" s="716"/>
      <c r="E758" s="24"/>
      <c r="F758" s="718"/>
      <c r="G758" s="720"/>
      <c r="H758" s="720"/>
      <c r="I758" s="725"/>
      <c r="J758" s="701"/>
      <c r="K758" s="701"/>
    </row>
    <row r="759" spans="1:11" s="656" customFormat="1">
      <c r="A759" s="716"/>
      <c r="B759" s="716"/>
      <c r="C759" s="716"/>
      <c r="D759" s="716"/>
      <c r="E759" s="24"/>
      <c r="F759" s="718"/>
      <c r="G759" s="720"/>
      <c r="H759" s="720"/>
      <c r="I759" s="725"/>
      <c r="J759" s="701"/>
      <c r="K759" s="701"/>
    </row>
    <row r="760" spans="1:11" s="656" customFormat="1">
      <c r="A760" s="716"/>
      <c r="B760" s="716"/>
      <c r="C760" s="716"/>
      <c r="D760" s="716"/>
      <c r="E760" s="24"/>
      <c r="F760" s="718"/>
      <c r="G760" s="720"/>
      <c r="H760" s="720"/>
      <c r="I760" s="725"/>
      <c r="J760" s="701"/>
      <c r="K760" s="701"/>
    </row>
    <row r="761" spans="1:11" s="650" customFormat="1">
      <c r="A761" s="716"/>
      <c r="B761" s="716"/>
      <c r="C761" s="716"/>
      <c r="D761" s="716"/>
      <c r="E761" s="24"/>
      <c r="F761" s="718"/>
      <c r="G761" s="720"/>
      <c r="H761" s="720"/>
      <c r="I761" s="725"/>
      <c r="J761" s="701"/>
      <c r="K761" s="701"/>
    </row>
    <row r="762" spans="1:11" s="656" customFormat="1">
      <c r="A762" s="716"/>
      <c r="B762" s="716"/>
      <c r="C762" s="716"/>
      <c r="D762" s="716"/>
      <c r="E762" s="24"/>
      <c r="F762" s="718"/>
      <c r="G762" s="720"/>
      <c r="H762" s="720"/>
      <c r="I762" s="725"/>
      <c r="J762" s="701"/>
      <c r="K762" s="701"/>
    </row>
    <row r="763" spans="1:11" s="656" customFormat="1">
      <c r="A763" s="716"/>
      <c r="B763" s="716"/>
      <c r="C763" s="716"/>
      <c r="D763" s="716"/>
      <c r="E763" s="24"/>
      <c r="F763" s="718"/>
      <c r="G763" s="720"/>
      <c r="H763" s="720"/>
      <c r="I763" s="725"/>
      <c r="J763" s="701"/>
      <c r="K763" s="701"/>
    </row>
    <row r="764" spans="1:11" s="656" customFormat="1">
      <c r="A764" s="716"/>
      <c r="B764" s="716"/>
      <c r="C764" s="716"/>
      <c r="D764" s="716"/>
      <c r="E764" s="24"/>
      <c r="F764" s="718"/>
      <c r="G764" s="720"/>
      <c r="H764" s="720"/>
      <c r="I764" s="725"/>
      <c r="J764" s="701"/>
      <c r="K764" s="701"/>
    </row>
    <row r="765" spans="1:11" s="656" customFormat="1">
      <c r="A765" s="716"/>
      <c r="B765" s="716"/>
      <c r="C765" s="716"/>
      <c r="D765" s="716"/>
      <c r="E765" s="24"/>
      <c r="F765" s="718"/>
      <c r="G765" s="720"/>
      <c r="H765" s="720"/>
      <c r="I765" s="725"/>
      <c r="J765" s="701"/>
      <c r="K765" s="701"/>
    </row>
    <row r="766" spans="1:11" s="656" customFormat="1">
      <c r="A766" s="716"/>
      <c r="B766" s="716"/>
      <c r="C766" s="716"/>
      <c r="D766" s="716"/>
      <c r="E766" s="24"/>
      <c r="F766" s="718"/>
      <c r="G766" s="720"/>
      <c r="H766" s="720"/>
      <c r="I766" s="725"/>
      <c r="J766" s="701"/>
      <c r="K766" s="701"/>
    </row>
    <row r="767" spans="1:11" s="656" customFormat="1">
      <c r="A767" s="716"/>
      <c r="B767" s="716"/>
      <c r="C767" s="716"/>
      <c r="D767" s="716"/>
      <c r="E767" s="24"/>
      <c r="F767" s="718"/>
      <c r="G767" s="720"/>
      <c r="H767" s="720"/>
      <c r="I767" s="725"/>
      <c r="J767" s="701"/>
      <c r="K767" s="701"/>
    </row>
    <row r="768" spans="1:11" s="656" customFormat="1">
      <c r="A768" s="716"/>
      <c r="B768" s="716"/>
      <c r="C768" s="716"/>
      <c r="D768" s="716"/>
      <c r="E768" s="24"/>
      <c r="F768" s="718"/>
      <c r="G768" s="720"/>
      <c r="H768" s="720"/>
      <c r="I768" s="725"/>
      <c r="J768" s="701"/>
      <c r="K768" s="701"/>
    </row>
    <row r="769" spans="1:11" s="656" customFormat="1">
      <c r="A769" s="716"/>
      <c r="B769" s="716"/>
      <c r="C769" s="716"/>
      <c r="D769" s="716"/>
      <c r="E769" s="24"/>
      <c r="F769" s="718"/>
      <c r="G769" s="720"/>
      <c r="H769" s="720"/>
      <c r="I769" s="725"/>
      <c r="J769" s="701"/>
      <c r="K769" s="701"/>
    </row>
    <row r="770" spans="1:11" s="670" customFormat="1">
      <c r="A770" s="716"/>
      <c r="B770" s="716"/>
      <c r="C770" s="716"/>
      <c r="D770" s="716"/>
      <c r="E770" s="24"/>
      <c r="F770" s="718"/>
      <c r="G770" s="720"/>
      <c r="H770" s="720"/>
      <c r="I770" s="725"/>
      <c r="J770" s="701"/>
      <c r="K770" s="701"/>
    </row>
    <row r="771" spans="1:11" s="656" customFormat="1">
      <c r="A771" s="716"/>
      <c r="B771" s="716"/>
      <c r="C771" s="716"/>
      <c r="D771" s="716"/>
      <c r="E771" s="24"/>
      <c r="F771" s="718"/>
      <c r="G771" s="720"/>
      <c r="H771" s="720"/>
      <c r="I771" s="725"/>
      <c r="J771" s="701"/>
      <c r="K771" s="701"/>
    </row>
    <row r="772" spans="1:11" s="656" customFormat="1">
      <c r="A772" s="716"/>
      <c r="B772" s="716"/>
      <c r="C772" s="716"/>
      <c r="D772" s="716"/>
      <c r="E772" s="24"/>
      <c r="F772" s="718"/>
      <c r="G772" s="720"/>
      <c r="H772" s="720"/>
      <c r="I772" s="725"/>
      <c r="J772" s="701"/>
      <c r="K772" s="701"/>
    </row>
    <row r="773" spans="1:11" s="656" customFormat="1">
      <c r="A773" s="716"/>
      <c r="B773" s="716"/>
      <c r="C773" s="716"/>
      <c r="D773" s="716"/>
      <c r="E773" s="24"/>
      <c r="F773" s="718"/>
      <c r="G773" s="720"/>
      <c r="H773" s="720"/>
      <c r="I773" s="725"/>
      <c r="J773" s="701"/>
      <c r="K773" s="701"/>
    </row>
    <row r="774" spans="1:11" s="656" customFormat="1">
      <c r="A774" s="716"/>
      <c r="B774" s="716"/>
      <c r="C774" s="716"/>
      <c r="D774" s="716"/>
      <c r="E774" s="24"/>
      <c r="F774" s="718"/>
      <c r="G774" s="720"/>
      <c r="H774" s="720"/>
      <c r="I774" s="725"/>
      <c r="J774" s="701"/>
      <c r="K774" s="701"/>
    </row>
    <row r="775" spans="1:11" s="656" customFormat="1">
      <c r="A775" s="716"/>
      <c r="B775" s="716"/>
      <c r="C775" s="716"/>
      <c r="D775" s="716"/>
      <c r="E775" s="24"/>
      <c r="F775" s="718"/>
      <c r="G775" s="720"/>
      <c r="H775" s="720"/>
      <c r="I775" s="725"/>
      <c r="J775" s="701"/>
      <c r="K775" s="701"/>
    </row>
    <row r="776" spans="1:11" s="705" customFormat="1">
      <c r="A776" s="716"/>
      <c r="B776" s="716"/>
      <c r="C776" s="716"/>
      <c r="D776" s="716"/>
      <c r="E776" s="24"/>
      <c r="F776" s="718"/>
      <c r="G776" s="720"/>
      <c r="H776" s="720"/>
      <c r="I776" s="725"/>
      <c r="J776" s="701"/>
      <c r="K776" s="701"/>
    </row>
    <row r="777" spans="1:11" s="670" customFormat="1">
      <c r="A777" s="716"/>
      <c r="B777" s="716"/>
      <c r="C777" s="716"/>
      <c r="D777" s="716"/>
      <c r="E777" s="24"/>
      <c r="F777" s="718"/>
      <c r="G777" s="720"/>
      <c r="H777" s="720"/>
      <c r="I777" s="725"/>
      <c r="J777" s="701"/>
      <c r="K777" s="701"/>
    </row>
    <row r="778" spans="1:11" s="670" customFormat="1">
      <c r="A778" s="716"/>
      <c r="B778" s="716"/>
      <c r="C778" s="716"/>
      <c r="D778" s="716"/>
      <c r="E778" s="24"/>
      <c r="F778" s="718"/>
      <c r="G778" s="720"/>
      <c r="H778" s="720"/>
      <c r="I778" s="725"/>
      <c r="J778" s="701"/>
      <c r="K778" s="701"/>
    </row>
    <row r="779" spans="1:11" s="670" customFormat="1">
      <c r="A779" s="716"/>
      <c r="B779" s="716"/>
      <c r="C779" s="716"/>
      <c r="D779" s="716"/>
      <c r="E779" s="24"/>
      <c r="F779" s="718"/>
      <c r="G779" s="720"/>
      <c r="H779" s="720"/>
      <c r="I779" s="725"/>
      <c r="J779" s="701"/>
      <c r="K779" s="701"/>
    </row>
    <row r="780" spans="1:11" s="670" customFormat="1">
      <c r="A780" s="716"/>
      <c r="B780" s="716"/>
      <c r="C780" s="716"/>
      <c r="D780" s="716"/>
      <c r="E780" s="24"/>
      <c r="F780" s="718"/>
      <c r="G780" s="720"/>
      <c r="H780" s="720"/>
      <c r="I780" s="725"/>
      <c r="J780" s="701"/>
      <c r="K780" s="701"/>
    </row>
    <row r="781" spans="1:11" s="670" customFormat="1">
      <c r="A781" s="716"/>
      <c r="B781" s="716"/>
      <c r="C781" s="716"/>
      <c r="D781" s="716"/>
      <c r="E781" s="24"/>
      <c r="F781" s="718"/>
      <c r="G781" s="720"/>
      <c r="H781" s="720"/>
      <c r="I781" s="725"/>
      <c r="J781" s="701"/>
      <c r="K781" s="701"/>
    </row>
    <row r="782" spans="1:11" s="705" customFormat="1">
      <c r="A782" s="716"/>
      <c r="B782" s="716"/>
      <c r="C782" s="716"/>
      <c r="D782" s="716"/>
      <c r="E782" s="24"/>
      <c r="F782" s="718"/>
      <c r="G782" s="720"/>
      <c r="H782" s="720"/>
      <c r="I782" s="725"/>
      <c r="J782" s="701"/>
      <c r="K782" s="701"/>
    </row>
    <row r="783" spans="1:11" s="670" customFormat="1">
      <c r="A783" s="716"/>
      <c r="B783" s="716"/>
      <c r="C783" s="716"/>
      <c r="D783" s="716"/>
      <c r="E783" s="24"/>
      <c r="F783" s="718"/>
      <c r="G783" s="720"/>
      <c r="H783" s="720"/>
      <c r="I783" s="725"/>
      <c r="J783" s="701"/>
      <c r="K783" s="701"/>
    </row>
    <row r="784" spans="1:11" s="670" customFormat="1">
      <c r="A784" s="716"/>
      <c r="B784" s="716"/>
      <c r="C784" s="716"/>
      <c r="D784" s="716"/>
      <c r="E784" s="24"/>
      <c r="F784" s="718"/>
      <c r="G784" s="720"/>
      <c r="H784" s="720"/>
      <c r="I784" s="725"/>
      <c r="J784" s="701"/>
      <c r="K784" s="701"/>
    </row>
    <row r="785" spans="1:11" s="670" customFormat="1">
      <c r="A785" s="716"/>
      <c r="B785" s="716"/>
      <c r="C785" s="716"/>
      <c r="D785" s="716"/>
      <c r="E785" s="24"/>
      <c r="F785" s="718"/>
      <c r="G785" s="720"/>
      <c r="H785" s="720"/>
      <c r="I785" s="725"/>
      <c r="J785" s="701"/>
      <c r="K785" s="701"/>
    </row>
    <row r="786" spans="1:11" s="670" customFormat="1">
      <c r="A786" s="716"/>
      <c r="B786" s="716"/>
      <c r="C786" s="716"/>
      <c r="D786" s="716"/>
      <c r="E786" s="24"/>
      <c r="F786" s="718"/>
      <c r="G786" s="720"/>
      <c r="H786" s="720"/>
      <c r="I786" s="725"/>
      <c r="J786" s="701"/>
      <c r="K786" s="701"/>
    </row>
    <row r="787" spans="1:11" s="670" customFormat="1">
      <c r="A787" s="716"/>
      <c r="B787" s="716"/>
      <c r="C787" s="716"/>
      <c r="D787" s="716"/>
      <c r="E787" s="24"/>
      <c r="F787" s="718"/>
      <c r="G787" s="720"/>
      <c r="H787" s="720"/>
      <c r="I787" s="725"/>
      <c r="J787" s="701"/>
      <c r="K787" s="701"/>
    </row>
    <row r="788" spans="1:11" s="670" customFormat="1">
      <c r="A788" s="716"/>
      <c r="B788" s="716"/>
      <c r="C788" s="716"/>
      <c r="D788" s="716"/>
      <c r="E788" s="24"/>
      <c r="F788" s="718"/>
      <c r="G788" s="720"/>
      <c r="H788" s="720"/>
      <c r="I788" s="725"/>
      <c r="J788" s="701"/>
      <c r="K788" s="701"/>
    </row>
    <row r="789" spans="1:11" s="670" customFormat="1">
      <c r="A789" s="716"/>
      <c r="B789" s="716"/>
      <c r="C789" s="716"/>
      <c r="D789" s="716"/>
      <c r="E789" s="24"/>
      <c r="F789" s="718"/>
      <c r="G789" s="720"/>
      <c r="H789" s="720"/>
      <c r="I789" s="725"/>
      <c r="J789" s="701"/>
      <c r="K789" s="701"/>
    </row>
    <row r="790" spans="1:11" s="705" customFormat="1">
      <c r="A790" s="716"/>
      <c r="B790" s="716"/>
      <c r="C790" s="716"/>
      <c r="D790" s="716"/>
      <c r="E790" s="24"/>
      <c r="F790" s="718"/>
      <c r="G790" s="720"/>
      <c r="H790" s="720"/>
      <c r="I790" s="725"/>
      <c r="J790" s="701"/>
      <c r="K790" s="701"/>
    </row>
    <row r="791" spans="1:11" s="670" customFormat="1">
      <c r="A791" s="716"/>
      <c r="B791" s="716"/>
      <c r="C791" s="716"/>
      <c r="D791" s="716"/>
      <c r="E791" s="24"/>
      <c r="F791" s="718"/>
      <c r="G791" s="720"/>
      <c r="H791" s="720"/>
      <c r="I791" s="725"/>
      <c r="J791" s="701"/>
      <c r="K791" s="701"/>
    </row>
    <row r="792" spans="1:11" s="670" customFormat="1">
      <c r="A792" s="716"/>
      <c r="B792" s="716"/>
      <c r="C792" s="716"/>
      <c r="D792" s="716"/>
      <c r="E792" s="24"/>
      <c r="F792" s="718"/>
      <c r="G792" s="720"/>
      <c r="H792" s="720"/>
      <c r="I792" s="725"/>
      <c r="J792" s="701"/>
      <c r="K792" s="701"/>
    </row>
    <row r="793" spans="1:11" s="670" customFormat="1">
      <c r="A793" s="716"/>
      <c r="B793" s="716"/>
      <c r="C793" s="716"/>
      <c r="D793" s="716"/>
      <c r="E793" s="24"/>
      <c r="F793" s="718"/>
      <c r="G793" s="720"/>
      <c r="H793" s="720"/>
      <c r="I793" s="725"/>
      <c r="J793" s="701"/>
      <c r="K793" s="701"/>
    </row>
    <row r="794" spans="1:11" s="710" customFormat="1" ht="18">
      <c r="A794" s="716"/>
      <c r="B794" s="716"/>
      <c r="C794" s="716"/>
      <c r="D794" s="716"/>
      <c r="E794" s="24"/>
      <c r="F794" s="718"/>
      <c r="G794" s="720"/>
      <c r="H794" s="720"/>
      <c r="I794" s="725"/>
      <c r="J794" s="701"/>
      <c r="K794" s="701"/>
    </row>
    <row r="795" spans="1:11" s="680" customFormat="1" ht="15.75">
      <c r="A795" s="716"/>
      <c r="B795" s="716"/>
      <c r="C795" s="716"/>
      <c r="D795" s="716"/>
      <c r="E795" s="24"/>
      <c r="F795" s="718"/>
      <c r="G795" s="720"/>
      <c r="H795" s="720"/>
      <c r="I795" s="725"/>
      <c r="J795" s="701"/>
      <c r="K795" s="701"/>
    </row>
    <row r="796" spans="1:11" s="670" customFormat="1">
      <c r="A796" s="716"/>
      <c r="B796" s="716"/>
      <c r="C796" s="716"/>
      <c r="D796" s="716"/>
      <c r="E796" s="24"/>
      <c r="F796" s="718"/>
      <c r="G796" s="720"/>
      <c r="H796" s="720"/>
      <c r="I796" s="725"/>
      <c r="J796" s="701"/>
      <c r="K796" s="701"/>
    </row>
    <row r="797" spans="1:11" s="705" customFormat="1">
      <c r="A797" s="716"/>
      <c r="B797" s="716"/>
      <c r="C797" s="716"/>
      <c r="D797" s="716"/>
      <c r="E797" s="24"/>
      <c r="F797" s="718"/>
      <c r="G797" s="720"/>
      <c r="H797" s="720"/>
      <c r="I797" s="725"/>
      <c r="J797" s="701"/>
      <c r="K797" s="701"/>
    </row>
    <row r="798" spans="1:11" s="670" customFormat="1">
      <c r="A798" s="716"/>
      <c r="B798" s="716"/>
      <c r="C798" s="716"/>
      <c r="D798" s="716"/>
      <c r="E798" s="24"/>
      <c r="F798" s="718"/>
      <c r="G798" s="720"/>
      <c r="H798" s="720"/>
      <c r="I798" s="725"/>
      <c r="J798" s="701"/>
      <c r="K798" s="701"/>
    </row>
    <row r="799" spans="1:11" s="656" customFormat="1">
      <c r="A799" s="716"/>
      <c r="B799" s="716"/>
      <c r="C799" s="716"/>
      <c r="D799" s="716"/>
      <c r="E799" s="24"/>
      <c r="F799" s="718"/>
      <c r="G799" s="720"/>
      <c r="H799" s="720"/>
      <c r="I799" s="725"/>
      <c r="J799" s="701"/>
      <c r="K799" s="701"/>
    </row>
    <row r="800" spans="1:11" s="656" customFormat="1">
      <c r="A800" s="716"/>
      <c r="B800" s="716"/>
      <c r="C800" s="716"/>
      <c r="D800" s="716"/>
      <c r="E800" s="24"/>
      <c r="F800" s="718"/>
      <c r="G800" s="720"/>
      <c r="H800" s="720"/>
      <c r="I800" s="725"/>
      <c r="J800" s="701"/>
      <c r="K800" s="701"/>
    </row>
    <row r="801" spans="1:11" s="656" customFormat="1">
      <c r="A801" s="716"/>
      <c r="B801" s="716"/>
      <c r="C801" s="716"/>
      <c r="D801" s="716"/>
      <c r="E801" s="24"/>
      <c r="F801" s="718"/>
      <c r="G801" s="720"/>
      <c r="H801" s="720"/>
      <c r="I801" s="725"/>
      <c r="J801" s="701"/>
      <c r="K801" s="701"/>
    </row>
    <row r="802" spans="1:11" s="656" customFormat="1">
      <c r="A802" s="716"/>
      <c r="B802" s="716"/>
      <c r="C802" s="716"/>
      <c r="D802" s="716"/>
      <c r="E802" s="24"/>
      <c r="F802" s="718"/>
      <c r="G802" s="720"/>
      <c r="H802" s="720"/>
      <c r="I802" s="725"/>
      <c r="J802" s="701"/>
      <c r="K802" s="701"/>
    </row>
    <row r="803" spans="1:11" s="656" customFormat="1">
      <c r="A803" s="716"/>
      <c r="B803" s="716"/>
      <c r="C803" s="716"/>
      <c r="D803" s="716"/>
      <c r="E803" s="24"/>
      <c r="F803" s="718"/>
      <c r="G803" s="720"/>
      <c r="H803" s="720"/>
      <c r="I803" s="725"/>
      <c r="J803" s="701"/>
      <c r="K803" s="701"/>
    </row>
    <row r="804" spans="1:11" s="650" customFormat="1">
      <c r="A804" s="716"/>
      <c r="B804" s="716"/>
      <c r="C804" s="716"/>
      <c r="D804" s="716"/>
      <c r="E804" s="24"/>
      <c r="F804" s="718"/>
      <c r="G804" s="720"/>
      <c r="H804" s="720"/>
      <c r="I804" s="725"/>
      <c r="J804" s="701"/>
      <c r="K804" s="701"/>
    </row>
    <row r="805" spans="1:11" s="656" customFormat="1">
      <c r="A805" s="716"/>
      <c r="B805" s="716"/>
      <c r="C805" s="716"/>
      <c r="D805" s="716"/>
      <c r="E805" s="24"/>
      <c r="F805" s="718"/>
      <c r="G805" s="720"/>
      <c r="H805" s="720"/>
      <c r="I805" s="725"/>
      <c r="J805" s="701"/>
      <c r="K805" s="701"/>
    </row>
    <row r="806" spans="1:11" s="656" customFormat="1">
      <c r="A806" s="716"/>
      <c r="B806" s="716"/>
      <c r="C806" s="716"/>
      <c r="D806" s="716"/>
      <c r="E806" s="24"/>
      <c r="F806" s="718"/>
      <c r="G806" s="720"/>
      <c r="H806" s="720"/>
      <c r="I806" s="725"/>
      <c r="J806" s="701"/>
      <c r="K806" s="701"/>
    </row>
    <row r="807" spans="1:11" s="656" customFormat="1">
      <c r="A807" s="716"/>
      <c r="B807" s="716"/>
      <c r="C807" s="716"/>
      <c r="D807" s="716"/>
      <c r="E807" s="24"/>
      <c r="F807" s="718"/>
      <c r="G807" s="720"/>
      <c r="H807" s="720"/>
      <c r="I807" s="725"/>
      <c r="J807" s="701"/>
      <c r="K807" s="701"/>
    </row>
    <row r="808" spans="1:11" s="670" customFormat="1">
      <c r="A808" s="716"/>
      <c r="B808" s="716"/>
      <c r="C808" s="716"/>
      <c r="D808" s="716"/>
      <c r="E808" s="24"/>
      <c r="F808" s="718"/>
      <c r="G808" s="720"/>
      <c r="H808" s="720"/>
      <c r="I808" s="725"/>
      <c r="J808" s="701"/>
      <c r="K808" s="701"/>
    </row>
    <row r="809" spans="1:11" s="705" customFormat="1">
      <c r="A809" s="716"/>
      <c r="B809" s="716"/>
      <c r="C809" s="716"/>
      <c r="D809" s="716"/>
      <c r="E809" s="24"/>
      <c r="F809" s="718"/>
      <c r="G809" s="720"/>
      <c r="H809" s="720"/>
      <c r="I809" s="725"/>
      <c r="J809" s="701"/>
      <c r="K809" s="701"/>
    </row>
    <row r="810" spans="1:11" s="670" customFormat="1">
      <c r="A810" s="716"/>
      <c r="B810" s="716"/>
      <c r="C810" s="716"/>
      <c r="D810" s="716"/>
      <c r="E810" s="24"/>
      <c r="F810" s="718"/>
      <c r="G810" s="720"/>
      <c r="H810" s="720"/>
      <c r="I810" s="725"/>
      <c r="J810" s="701"/>
      <c r="K810" s="701"/>
    </row>
    <row r="811" spans="1:11" s="670" customFormat="1">
      <c r="A811" s="716"/>
      <c r="B811" s="716"/>
      <c r="C811" s="716"/>
      <c r="D811" s="716"/>
      <c r="E811" s="24"/>
      <c r="F811" s="718"/>
      <c r="G811" s="720"/>
      <c r="H811" s="720"/>
      <c r="I811" s="725"/>
      <c r="J811" s="701"/>
      <c r="K811" s="701"/>
    </row>
    <row r="812" spans="1:11" s="726" customFormat="1">
      <c r="A812" s="716"/>
      <c r="B812" s="716"/>
      <c r="C812" s="716"/>
      <c r="D812" s="716"/>
      <c r="E812" s="24"/>
      <c r="F812" s="718"/>
      <c r="G812" s="720"/>
      <c r="H812" s="720"/>
      <c r="I812" s="725"/>
      <c r="J812" s="701"/>
      <c r="K812" s="701"/>
    </row>
    <row r="813" spans="1:11" s="670" customFormat="1">
      <c r="A813" s="716"/>
      <c r="B813" s="716"/>
      <c r="C813" s="716"/>
      <c r="D813" s="716"/>
      <c r="E813" s="24"/>
      <c r="F813" s="718"/>
      <c r="G813" s="720"/>
      <c r="H813" s="720"/>
      <c r="I813" s="725"/>
      <c r="J813" s="701"/>
      <c r="K813" s="701"/>
    </row>
    <row r="814" spans="1:11" s="670" customFormat="1">
      <c r="A814" s="716"/>
      <c r="B814" s="716"/>
      <c r="C814" s="716"/>
      <c r="D814" s="716"/>
      <c r="E814" s="24"/>
      <c r="F814" s="718"/>
      <c r="G814" s="720"/>
      <c r="H814" s="720"/>
      <c r="I814" s="725"/>
      <c r="J814" s="701"/>
      <c r="K814" s="701"/>
    </row>
  </sheetData>
  <sheetProtection formatCells="0" formatColumns="0" formatRows="0" insertColumns="0" insertRows="0" deleteRows="0" selectLockedCells="1"/>
  <mergeCells count="1">
    <mergeCell ref="A1:G1"/>
  </mergeCells>
  <phoneticPr fontId="13" type="noConversion"/>
  <pageMargins left="0.59055118110236227" right="0.27559055118110237" top="0.6692913385826772" bottom="0.78740157480314965" header="0.51181102362204722" footer="0.51181102362204722"/>
  <pageSetup paperSize="9" fitToWidth="0" orientation="portrait" useFirstPageNumber="1" horizontalDpi="300" verticalDpi="300" r:id="rId1"/>
  <headerFooter alignWithMargins="0">
    <oddFooter>&amp;L&amp;6Arbeitshilfen BoGwS&amp;C &amp;R&amp;6&amp;A, 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502"/>
  <sheetViews>
    <sheetView showGridLines="0" topLeftCell="A172" zoomScaleNormal="100" workbookViewId="0">
      <selection activeCell="G263" sqref="G263"/>
    </sheetView>
  </sheetViews>
  <sheetFormatPr baseColWidth="10" defaultColWidth="11.5703125" defaultRowHeight="12.75"/>
  <cols>
    <col min="1" max="1" width="3.28515625" style="814" customWidth="1"/>
    <col min="2" max="2" width="3.140625" style="814" customWidth="1"/>
    <col min="3" max="3" width="3.28515625" style="814" customWidth="1"/>
    <col min="4" max="4" width="3.28515625" style="815" customWidth="1"/>
    <col min="5" max="5" width="4.7109375" style="58" customWidth="1"/>
    <col min="6" max="6" width="5.7109375" style="821" customWidth="1"/>
    <col min="7" max="7" width="47.85546875" style="817" customWidth="1"/>
    <col min="8" max="8" width="1.7109375" style="817" customWidth="1"/>
    <col min="9" max="9" width="10.7109375" style="818" customWidth="1"/>
    <col min="10" max="10" width="1.7109375" style="819" customWidth="1"/>
    <col min="11" max="11" width="10.7109375" style="819" customWidth="1"/>
    <col min="12" max="12" width="6.28515625" style="820" customWidth="1"/>
    <col min="13" max="13" width="48.85546875" style="820" customWidth="1"/>
    <col min="14" max="16384" width="11.5703125" style="820"/>
  </cols>
  <sheetData>
    <row r="1" spans="1:13" s="727" customFormat="1" ht="15.75">
      <c r="A1" s="1509" t="s">
        <v>995</v>
      </c>
      <c r="B1" s="1025"/>
      <c r="C1" s="1025"/>
      <c r="D1" s="647"/>
      <c r="E1" s="3"/>
      <c r="F1" s="654"/>
      <c r="G1" s="668"/>
      <c r="H1" s="1473"/>
      <c r="I1" s="1510"/>
      <c r="J1" s="1472"/>
      <c r="K1" s="1472"/>
    </row>
    <row r="2" spans="1:13" s="727" customFormat="1" ht="15.75">
      <c r="A2" s="1431" t="str">
        <f>Bez_Phase</f>
        <v>II / FB</v>
      </c>
      <c r="B2" s="1025"/>
      <c r="C2" s="1025"/>
      <c r="D2" s="647"/>
      <c r="E2" s="3"/>
      <c r="F2" s="654"/>
      <c r="G2" s="668"/>
      <c r="H2" s="1473"/>
      <c r="I2" s="1510"/>
      <c r="J2" s="1472"/>
      <c r="K2" s="1472"/>
    </row>
    <row r="3" spans="1:13" s="728" customFormat="1">
      <c r="A3" s="1511" t="s">
        <v>706</v>
      </c>
      <c r="B3" s="1025"/>
      <c r="C3" s="1025"/>
      <c r="D3" s="647"/>
      <c r="E3" s="6"/>
      <c r="F3" s="654"/>
      <c r="G3" s="1474" t="str">
        <f>Lieg_name</f>
        <v>XXXABCXXX</v>
      </c>
      <c r="H3" s="1475"/>
      <c r="I3" s="1478"/>
      <c r="J3" s="1476"/>
      <c r="K3" s="1476"/>
    </row>
    <row r="4" spans="1:13" s="728" customFormat="1">
      <c r="A4" s="1511" t="s">
        <v>990</v>
      </c>
      <c r="B4" s="1025"/>
      <c r="C4" s="1025"/>
      <c r="D4" s="647"/>
      <c r="E4" s="6"/>
      <c r="F4" s="654"/>
      <c r="G4" s="1477">
        <f>'Deckblatt Allg.'!LGKNR</f>
        <v>123456789</v>
      </c>
      <c r="H4" s="1475"/>
      <c r="I4" s="1478"/>
      <c r="J4" s="1476"/>
      <c r="K4" s="1476"/>
    </row>
    <row r="5" spans="1:13" s="728" customFormat="1">
      <c r="A5" s="1025"/>
      <c r="B5" s="1025"/>
      <c r="C5" s="1025"/>
      <c r="D5" s="647"/>
      <c r="E5" s="6"/>
      <c r="F5" s="654"/>
      <c r="G5" s="650"/>
      <c r="H5" s="650"/>
      <c r="I5" s="1493"/>
      <c r="J5" s="709"/>
      <c r="K5" s="709"/>
    </row>
    <row r="6" spans="1:13" s="735" customFormat="1" ht="25.5">
      <c r="A6" s="729" t="s">
        <v>991</v>
      </c>
      <c r="B6" s="730"/>
      <c r="C6" s="730"/>
      <c r="D6" s="731"/>
      <c r="E6" s="732" t="s">
        <v>992</v>
      </c>
      <c r="F6" s="733" t="s">
        <v>993</v>
      </c>
      <c r="G6" s="734"/>
      <c r="H6" s="734"/>
      <c r="I6" s="1479" t="s">
        <v>553</v>
      </c>
      <c r="J6" s="1480"/>
      <c r="K6" s="1480" t="s">
        <v>174</v>
      </c>
    </row>
    <row r="7" spans="1:13" s="740" customFormat="1" ht="5.25" customHeight="1">
      <c r="A7" s="736"/>
      <c r="B7" s="737"/>
      <c r="C7" s="737"/>
      <c r="D7" s="738"/>
      <c r="E7" s="32"/>
      <c r="F7" s="738"/>
      <c r="G7" s="739"/>
      <c r="H7" s="739"/>
      <c r="I7" s="1512"/>
      <c r="J7" s="1513"/>
      <c r="K7" s="1513"/>
    </row>
    <row r="8" spans="1:13" s="743" customFormat="1" ht="4.5" customHeight="1">
      <c r="A8" s="912"/>
      <c r="B8" s="913"/>
      <c r="C8" s="913"/>
      <c r="D8" s="788"/>
      <c r="E8" s="914"/>
      <c r="F8" s="789"/>
      <c r="G8" s="915"/>
      <c r="H8" s="915"/>
      <c r="I8" s="1514"/>
      <c r="J8" s="1514"/>
      <c r="K8" s="1514"/>
      <c r="L8" s="916"/>
      <c r="M8" s="916"/>
    </row>
    <row r="9" spans="1:13" s="1200" customFormat="1" ht="18" customHeight="1">
      <c r="A9" s="1195">
        <v>3</v>
      </c>
      <c r="B9" s="1195"/>
      <c r="C9" s="1195"/>
      <c r="D9" s="1196"/>
      <c r="E9" s="1197"/>
      <c r="F9" s="1198"/>
      <c r="G9" s="1199" t="s">
        <v>1007</v>
      </c>
      <c r="H9" s="1199"/>
      <c r="I9" s="1515"/>
      <c r="J9" s="1516"/>
      <c r="K9" s="1516"/>
    </row>
    <row r="10" spans="1:13" s="747" customFormat="1" ht="4.5" customHeight="1">
      <c r="A10" s="744"/>
      <c r="B10" s="744"/>
      <c r="C10" s="744"/>
      <c r="D10" s="1026"/>
      <c r="E10" s="37"/>
      <c r="F10" s="745"/>
      <c r="G10" s="746"/>
      <c r="H10" s="746"/>
      <c r="I10" s="1517"/>
      <c r="J10" s="1518"/>
      <c r="K10" s="1518"/>
    </row>
    <row r="11" spans="1:13" s="751" customFormat="1" ht="15">
      <c r="A11" s="748">
        <v>3</v>
      </c>
      <c r="B11" s="748">
        <v>1</v>
      </c>
      <c r="C11" s="748"/>
      <c r="D11" s="1027" t="s">
        <v>996</v>
      </c>
      <c r="E11" s="167"/>
      <c r="F11" s="749"/>
      <c r="G11" s="750" t="s">
        <v>52</v>
      </c>
      <c r="H11" s="750"/>
      <c r="I11" s="1519"/>
      <c r="J11" s="1520"/>
      <c r="K11" s="1520"/>
    </row>
    <row r="12" spans="1:13" s="755" customFormat="1" ht="4.5" customHeight="1">
      <c r="A12" s="752"/>
      <c r="B12" s="752"/>
      <c r="C12" s="752"/>
      <c r="D12" s="1028"/>
      <c r="E12" s="153"/>
      <c r="F12" s="753"/>
      <c r="G12" s="754"/>
      <c r="H12" s="754"/>
      <c r="I12" s="1231"/>
      <c r="J12" s="784"/>
      <c r="K12" s="784"/>
    </row>
    <row r="13" spans="1:13" s="874" customFormat="1" ht="27" customHeight="1">
      <c r="A13" s="752">
        <v>3</v>
      </c>
      <c r="B13" s="752">
        <v>1</v>
      </c>
      <c r="C13" s="752">
        <v>1</v>
      </c>
      <c r="D13" s="1028"/>
      <c r="E13" s="153"/>
      <c r="F13" s="753"/>
      <c r="G13" s="754" t="s">
        <v>178</v>
      </c>
      <c r="H13" s="754"/>
      <c r="I13" s="1231"/>
      <c r="J13" s="784"/>
      <c r="K13" s="784"/>
      <c r="L13" s="755"/>
      <c r="M13" s="755"/>
    </row>
    <row r="14" spans="1:13" s="780" customFormat="1" ht="4.5" customHeight="1">
      <c r="A14" s="774"/>
      <c r="B14" s="774"/>
      <c r="C14" s="774"/>
      <c r="D14" s="1029"/>
      <c r="E14" s="53"/>
      <c r="F14" s="753"/>
      <c r="G14" s="759"/>
      <c r="H14" s="759"/>
      <c r="I14" s="1521"/>
      <c r="J14" s="1521"/>
      <c r="K14" s="1521"/>
      <c r="L14" s="771"/>
      <c r="M14" s="768"/>
    </row>
    <row r="15" spans="1:13" s="872" customFormat="1" ht="37.5" customHeight="1">
      <c r="A15" s="760"/>
      <c r="B15" s="760"/>
      <c r="C15" s="760"/>
      <c r="D15" s="1033"/>
      <c r="E15" s="43"/>
      <c r="F15" s="741"/>
      <c r="G15" s="14" t="s">
        <v>67</v>
      </c>
      <c r="H15" s="734"/>
      <c r="I15" s="1522"/>
      <c r="J15" s="786"/>
      <c r="K15" s="786"/>
      <c r="L15" s="758"/>
      <c r="M15" s="758"/>
    </row>
    <row r="16" spans="1:13" s="872" customFormat="1" ht="25.5" customHeight="1">
      <c r="A16" s="760"/>
      <c r="B16" s="760"/>
      <c r="C16" s="760"/>
      <c r="D16" s="1033"/>
      <c r="E16" s="43"/>
      <c r="F16" s="741"/>
      <c r="G16" s="489" t="s">
        <v>749</v>
      </c>
      <c r="H16" s="734"/>
      <c r="I16" s="1522"/>
      <c r="J16" s="786"/>
      <c r="K16" s="786"/>
      <c r="L16" s="758"/>
      <c r="M16" s="758"/>
    </row>
    <row r="17" spans="1:13" s="872" customFormat="1" ht="4.5" customHeight="1">
      <c r="A17" s="760"/>
      <c r="B17" s="760"/>
      <c r="C17" s="760"/>
      <c r="D17" s="1033"/>
      <c r="E17" s="43"/>
      <c r="F17" s="741"/>
      <c r="G17" s="734"/>
      <c r="H17" s="734"/>
      <c r="I17" s="1522"/>
      <c r="J17" s="786"/>
      <c r="K17" s="786"/>
      <c r="L17" s="758"/>
      <c r="M17" s="758"/>
    </row>
    <row r="18" spans="1:13" s="780" customFormat="1" ht="117.75" customHeight="1">
      <c r="A18" s="770">
        <v>3</v>
      </c>
      <c r="B18" s="770">
        <v>1</v>
      </c>
      <c r="C18" s="770">
        <v>1</v>
      </c>
      <c r="D18" s="1030">
        <v>1</v>
      </c>
      <c r="E18" s="160"/>
      <c r="F18" s="753" t="s">
        <v>1000</v>
      </c>
      <c r="G18" s="759" t="s">
        <v>179</v>
      </c>
      <c r="H18" s="759"/>
      <c r="I18" s="1523"/>
      <c r="J18" s="1521"/>
      <c r="K18" s="1523"/>
      <c r="L18" s="755"/>
      <c r="M18" s="768"/>
    </row>
    <row r="19" spans="1:13" s="780" customFormat="1" ht="4.5" customHeight="1">
      <c r="A19" s="770"/>
      <c r="B19" s="770"/>
      <c r="C19" s="770"/>
      <c r="D19" s="1030"/>
      <c r="E19" s="160"/>
      <c r="F19" s="753"/>
      <c r="G19" s="759"/>
      <c r="H19" s="759"/>
      <c r="I19" s="1524"/>
      <c r="J19" s="1521"/>
      <c r="K19" s="1524"/>
      <c r="L19" s="755"/>
      <c r="M19" s="768"/>
    </row>
    <row r="20" spans="1:13" s="780" customFormat="1" ht="42" customHeight="1">
      <c r="A20" s="770">
        <v>3</v>
      </c>
      <c r="B20" s="770">
        <v>1</v>
      </c>
      <c r="C20" s="770">
        <v>1</v>
      </c>
      <c r="D20" s="1030">
        <v>1</v>
      </c>
      <c r="E20" s="160"/>
      <c r="F20" s="753" t="s">
        <v>420</v>
      </c>
      <c r="G20" s="759" t="s">
        <v>180</v>
      </c>
      <c r="H20" s="759"/>
      <c r="I20" s="1523"/>
      <c r="J20" s="1521"/>
      <c r="K20" s="1523"/>
      <c r="L20" s="755"/>
      <c r="M20" s="768"/>
    </row>
    <row r="21" spans="1:13" s="780" customFormat="1" ht="4.5" customHeight="1">
      <c r="A21" s="770"/>
      <c r="B21" s="770"/>
      <c r="C21" s="770"/>
      <c r="D21" s="1030"/>
      <c r="E21" s="160"/>
      <c r="F21" s="753"/>
      <c r="G21" s="759"/>
      <c r="H21" s="759"/>
      <c r="I21" s="1524"/>
      <c r="J21" s="1521"/>
      <c r="K21" s="1524"/>
      <c r="L21" s="755"/>
      <c r="M21" s="768"/>
    </row>
    <row r="22" spans="1:13" s="780" customFormat="1" ht="40.5" customHeight="1">
      <c r="A22" s="770">
        <v>3</v>
      </c>
      <c r="B22" s="770">
        <v>1</v>
      </c>
      <c r="C22" s="770">
        <v>1</v>
      </c>
      <c r="D22" s="1030">
        <v>2</v>
      </c>
      <c r="E22" s="160"/>
      <c r="F22" s="753" t="s">
        <v>1004</v>
      </c>
      <c r="G22" s="759" t="s">
        <v>142</v>
      </c>
      <c r="H22" s="759"/>
      <c r="I22" s="1523"/>
      <c r="J22" s="1521"/>
      <c r="K22" s="1523"/>
      <c r="L22" s="755"/>
      <c r="M22" s="768"/>
    </row>
    <row r="23" spans="1:13" s="780" customFormat="1" ht="4.5" customHeight="1">
      <c r="A23" s="770"/>
      <c r="B23" s="770"/>
      <c r="C23" s="770"/>
      <c r="D23" s="1030"/>
      <c r="E23" s="160"/>
      <c r="F23" s="753"/>
      <c r="G23" s="759"/>
      <c r="H23" s="759"/>
      <c r="I23" s="1524"/>
      <c r="J23" s="1521"/>
      <c r="K23" s="1524"/>
      <c r="L23" s="755"/>
      <c r="M23" s="768"/>
    </row>
    <row r="24" spans="1:13" s="747" customFormat="1" ht="30" customHeight="1">
      <c r="A24" s="884">
        <v>3</v>
      </c>
      <c r="B24" s="884">
        <v>1</v>
      </c>
      <c r="C24" s="884">
        <v>1</v>
      </c>
      <c r="D24" s="1031">
        <v>3</v>
      </c>
      <c r="E24" s="917"/>
      <c r="F24" s="789" t="s">
        <v>1004</v>
      </c>
      <c r="G24" s="759" t="s">
        <v>1053</v>
      </c>
      <c r="H24" s="915"/>
      <c r="I24" s="1525"/>
      <c r="J24" s="932"/>
      <c r="K24" s="1525"/>
      <c r="L24" s="792"/>
    </row>
    <row r="25" spans="1:13" s="780" customFormat="1" ht="4.5" customHeight="1">
      <c r="A25" s="770"/>
      <c r="B25" s="770"/>
      <c r="C25" s="770"/>
      <c r="D25" s="1030"/>
      <c r="E25" s="160"/>
      <c r="F25" s="753"/>
      <c r="G25" s="759"/>
      <c r="H25" s="759"/>
      <c r="I25" s="1524"/>
      <c r="J25" s="1521"/>
      <c r="K25" s="1524"/>
      <c r="L25" s="755"/>
      <c r="M25" s="768"/>
    </row>
    <row r="26" spans="1:13" s="747" customFormat="1" ht="42" customHeight="1">
      <c r="A26" s="884">
        <v>3</v>
      </c>
      <c r="B26" s="884">
        <v>1</v>
      </c>
      <c r="C26" s="884">
        <v>1</v>
      </c>
      <c r="D26" s="1031">
        <v>4</v>
      </c>
      <c r="E26" s="917"/>
      <c r="F26" s="789" t="s">
        <v>1004</v>
      </c>
      <c r="G26" s="915" t="s">
        <v>181</v>
      </c>
      <c r="H26" s="915"/>
      <c r="I26" s="1525"/>
      <c r="J26" s="932"/>
      <c r="K26" s="1525"/>
      <c r="L26" s="792"/>
    </row>
    <row r="27" spans="1:13" s="780" customFormat="1" ht="8.25" customHeight="1" thickBot="1">
      <c r="A27" s="770"/>
      <c r="B27" s="770"/>
      <c r="C27" s="770"/>
      <c r="D27" s="1030"/>
      <c r="E27" s="160"/>
      <c r="F27" s="753"/>
      <c r="G27" s="759"/>
      <c r="H27" s="759"/>
      <c r="I27" s="1524"/>
      <c r="J27" s="1521"/>
      <c r="K27" s="1524"/>
      <c r="L27" s="755"/>
      <c r="M27" s="768"/>
    </row>
    <row r="28" spans="1:13" s="747" customFormat="1" ht="18" customHeight="1" thickBot="1">
      <c r="A28" s="918"/>
      <c r="B28" s="918"/>
      <c r="C28" s="918"/>
      <c r="D28" s="1032"/>
      <c r="E28" s="371"/>
      <c r="F28" s="789"/>
      <c r="G28" s="734" t="s">
        <v>53</v>
      </c>
      <c r="H28" s="742"/>
      <c r="I28" s="1522"/>
      <c r="J28" s="1522"/>
      <c r="K28" s="1526"/>
      <c r="L28" s="758"/>
    </row>
    <row r="29" spans="1:13" s="747" customFormat="1" ht="9" customHeight="1" thickTop="1">
      <c r="A29" s="918"/>
      <c r="B29" s="918"/>
      <c r="C29" s="918"/>
      <c r="D29" s="1032"/>
      <c r="E29" s="371"/>
      <c r="F29" s="789"/>
      <c r="G29" s="734"/>
      <c r="H29" s="742"/>
      <c r="I29" s="1522"/>
      <c r="J29" s="1522"/>
      <c r="K29" s="1527"/>
      <c r="L29" s="758"/>
    </row>
    <row r="30" spans="1:13" s="872" customFormat="1" ht="25.5">
      <c r="A30" s="760">
        <v>3</v>
      </c>
      <c r="B30" s="760">
        <v>1</v>
      </c>
      <c r="C30" s="760">
        <v>2</v>
      </c>
      <c r="D30" s="1033"/>
      <c r="E30" s="43"/>
      <c r="F30" s="741"/>
      <c r="G30" s="1733" t="s">
        <v>1254</v>
      </c>
      <c r="H30" s="734"/>
      <c r="I30" s="1522"/>
      <c r="J30" s="786"/>
      <c r="K30" s="786"/>
      <c r="L30" s="758"/>
      <c r="M30" s="758"/>
    </row>
    <row r="31" spans="1:13" s="872" customFormat="1" ht="4.5" customHeight="1">
      <c r="A31" s="760"/>
      <c r="B31" s="760"/>
      <c r="C31" s="760"/>
      <c r="D31" s="1033"/>
      <c r="E31" s="43"/>
      <c r="F31" s="741"/>
      <c r="G31" s="734"/>
      <c r="H31" s="734"/>
      <c r="I31" s="1522"/>
      <c r="J31" s="786"/>
      <c r="K31" s="786"/>
      <c r="L31" s="758"/>
      <c r="M31" s="758"/>
    </row>
    <row r="32" spans="1:13" s="877" customFormat="1" ht="18" customHeight="1">
      <c r="A32" s="835"/>
      <c r="B32" s="835"/>
      <c r="C32" s="835"/>
      <c r="D32" s="1034"/>
      <c r="E32" s="268"/>
      <c r="F32" s="836"/>
      <c r="G32" s="1528" t="s">
        <v>611</v>
      </c>
      <c r="H32" s="837"/>
      <c r="I32" s="929"/>
      <c r="J32" s="929"/>
      <c r="K32" s="929"/>
      <c r="L32" s="862"/>
      <c r="M32" s="839"/>
    </row>
    <row r="33" spans="1:13" s="877" customFormat="1" ht="39.75" customHeight="1">
      <c r="A33" s="919"/>
      <c r="B33" s="919"/>
      <c r="C33" s="919"/>
      <c r="D33" s="1035"/>
      <c r="E33" s="920"/>
      <c r="F33" s="921"/>
      <c r="G33" s="1529" t="s">
        <v>68</v>
      </c>
      <c r="H33" s="837"/>
      <c r="I33" s="929"/>
      <c r="J33" s="929"/>
      <c r="K33" s="929"/>
      <c r="L33" s="862"/>
      <c r="M33" s="839"/>
    </row>
    <row r="34" spans="1:13" s="747" customFormat="1" ht="20.25">
      <c r="A34" s="918"/>
      <c r="B34" s="918"/>
      <c r="C34" s="918"/>
      <c r="D34" s="1032"/>
      <c r="E34" s="371"/>
      <c r="F34" s="789"/>
      <c r="G34" s="1530" t="s">
        <v>1008</v>
      </c>
      <c r="H34" s="763"/>
      <c r="I34" s="932"/>
      <c r="J34" s="786"/>
      <c r="K34" s="786"/>
      <c r="L34" s="758"/>
    </row>
    <row r="35" spans="1:13" s="747" customFormat="1" ht="19.5" customHeight="1">
      <c r="A35" s="918"/>
      <c r="B35" s="918"/>
      <c r="C35" s="918"/>
      <c r="D35" s="1032"/>
      <c r="E35" s="371"/>
      <c r="F35" s="789"/>
      <c r="G35" s="1530" t="s">
        <v>426</v>
      </c>
      <c r="H35" s="763"/>
      <c r="I35" s="932"/>
      <c r="J35" s="786"/>
      <c r="K35" s="786"/>
      <c r="L35" s="758"/>
    </row>
    <row r="36" spans="1:13" s="747" customFormat="1" ht="20.25">
      <c r="A36" s="918"/>
      <c r="B36" s="918"/>
      <c r="C36" s="918"/>
      <c r="D36" s="1032"/>
      <c r="E36" s="371"/>
      <c r="F36" s="789"/>
      <c r="G36" s="1531" t="s">
        <v>425</v>
      </c>
      <c r="H36" s="763"/>
      <c r="I36" s="932"/>
      <c r="J36" s="786"/>
      <c r="K36" s="786"/>
      <c r="L36" s="758"/>
    </row>
    <row r="37" spans="1:13" s="747" customFormat="1" ht="27" customHeight="1">
      <c r="A37" s="918"/>
      <c r="B37" s="918"/>
      <c r="C37" s="918"/>
      <c r="D37" s="1032"/>
      <c r="E37" s="371"/>
      <c r="F37" s="789"/>
      <c r="G37" s="1532" t="s">
        <v>612</v>
      </c>
      <c r="H37" s="763"/>
      <c r="I37" s="932"/>
      <c r="J37" s="786"/>
      <c r="K37" s="786"/>
      <c r="L37" s="758"/>
    </row>
    <row r="38" spans="1:13" s="747" customFormat="1" ht="20.25">
      <c r="A38" s="918"/>
      <c r="B38" s="918"/>
      <c r="C38" s="918"/>
      <c r="D38" s="1032"/>
      <c r="E38" s="371"/>
      <c r="F38" s="789"/>
      <c r="G38" s="1532" t="s">
        <v>427</v>
      </c>
      <c r="H38" s="763"/>
      <c r="I38" s="932"/>
      <c r="J38" s="786"/>
      <c r="K38" s="786"/>
      <c r="L38" s="758"/>
    </row>
    <row r="39" spans="1:13" s="747" customFormat="1" ht="20.25">
      <c r="A39" s="918"/>
      <c r="B39" s="918"/>
      <c r="C39" s="918"/>
      <c r="D39" s="1032"/>
      <c r="E39" s="371"/>
      <c r="F39" s="789"/>
      <c r="G39" s="1532" t="s">
        <v>428</v>
      </c>
      <c r="H39" s="763"/>
      <c r="I39" s="932"/>
      <c r="J39" s="786"/>
      <c r="K39" s="786"/>
      <c r="L39" s="758"/>
    </row>
    <row r="40" spans="1:13" s="747" customFormat="1" ht="20.25">
      <c r="A40" s="918"/>
      <c r="B40" s="918"/>
      <c r="C40" s="918"/>
      <c r="D40" s="1032"/>
      <c r="E40" s="371"/>
      <c r="F40" s="789"/>
      <c r="G40" s="1533" t="s">
        <v>1009</v>
      </c>
      <c r="H40" s="763"/>
      <c r="I40" s="932"/>
      <c r="J40" s="786"/>
      <c r="K40" s="786"/>
      <c r="L40" s="758"/>
    </row>
    <row r="41" spans="1:13" s="747" customFormat="1" ht="22.5">
      <c r="A41" s="918"/>
      <c r="B41" s="918"/>
      <c r="C41" s="918"/>
      <c r="D41" s="1032"/>
      <c r="E41" s="371"/>
      <c r="F41" s="789"/>
      <c r="G41" s="1530" t="s">
        <v>417</v>
      </c>
      <c r="H41" s="763"/>
      <c r="I41" s="932"/>
      <c r="J41" s="786"/>
      <c r="K41" s="786"/>
      <c r="L41" s="758"/>
    </row>
    <row r="42" spans="1:13" s="747" customFormat="1" ht="20.25">
      <c r="A42" s="918"/>
      <c r="B42" s="918"/>
      <c r="C42" s="918"/>
      <c r="D42" s="1032"/>
      <c r="E42" s="371"/>
      <c r="F42" s="789"/>
      <c r="G42" s="1530" t="s">
        <v>949</v>
      </c>
      <c r="H42" s="763"/>
      <c r="I42" s="932"/>
      <c r="J42" s="786"/>
      <c r="K42" s="786"/>
      <c r="L42" s="758"/>
    </row>
    <row r="43" spans="1:13" s="747" customFormat="1" ht="20.25">
      <c r="A43" s="918"/>
      <c r="B43" s="918"/>
      <c r="C43" s="918"/>
      <c r="D43" s="1032"/>
      <c r="E43" s="371"/>
      <c r="F43" s="789"/>
      <c r="G43" s="1530" t="s">
        <v>950</v>
      </c>
      <c r="H43" s="763"/>
      <c r="I43" s="932"/>
      <c r="J43" s="786"/>
      <c r="K43" s="786"/>
      <c r="L43" s="758"/>
    </row>
    <row r="44" spans="1:13" s="747" customFormat="1" ht="20.25">
      <c r="A44" s="918"/>
      <c r="B44" s="918"/>
      <c r="C44" s="918"/>
      <c r="D44" s="1032"/>
      <c r="E44" s="371"/>
      <c r="F44" s="789"/>
      <c r="G44" s="87" t="s">
        <v>182</v>
      </c>
      <c r="H44" s="763"/>
      <c r="I44" s="932"/>
      <c r="J44" s="786"/>
      <c r="K44" s="786"/>
      <c r="L44" s="758"/>
    </row>
    <row r="45" spans="1:13" s="747" customFormat="1" ht="46.5" customHeight="1">
      <c r="A45" s="918"/>
      <c r="B45" s="918"/>
      <c r="C45" s="918"/>
      <c r="D45" s="1032"/>
      <c r="E45" s="371"/>
      <c r="F45" s="789"/>
      <c r="G45" s="863" t="s">
        <v>106</v>
      </c>
      <c r="H45" s="763"/>
      <c r="I45" s="932"/>
      <c r="J45" s="786"/>
      <c r="K45" s="786"/>
      <c r="L45" s="758"/>
    </row>
    <row r="46" spans="1:13" s="747" customFormat="1" ht="4.5" customHeight="1">
      <c r="A46" s="884"/>
      <c r="B46" s="884"/>
      <c r="C46" s="884"/>
      <c r="D46" s="1029"/>
      <c r="E46" s="917"/>
      <c r="F46" s="789"/>
      <c r="G46" s="915"/>
      <c r="H46" s="915"/>
      <c r="I46" s="777"/>
      <c r="J46" s="777"/>
      <c r="K46" s="777"/>
      <c r="L46" s="756"/>
    </row>
    <row r="47" spans="1:13" s="878" customFormat="1" ht="26.25" customHeight="1">
      <c r="A47" s="918">
        <v>3</v>
      </c>
      <c r="B47" s="918">
        <v>1</v>
      </c>
      <c r="C47" s="918">
        <v>2</v>
      </c>
      <c r="D47" s="1036">
        <v>1</v>
      </c>
      <c r="E47" s="371"/>
      <c r="F47" s="789" t="s">
        <v>419</v>
      </c>
      <c r="G47" s="915" t="s">
        <v>1026</v>
      </c>
      <c r="H47" s="915"/>
      <c r="I47" s="1525"/>
      <c r="J47" s="777"/>
      <c r="K47" s="1525"/>
      <c r="L47" s="792"/>
      <c r="M47" s="747"/>
    </row>
    <row r="48" spans="1:13" s="747" customFormat="1" ht="4.5" customHeight="1">
      <c r="A48" s="884"/>
      <c r="B48" s="884"/>
      <c r="C48" s="884"/>
      <c r="D48" s="1029"/>
      <c r="E48" s="917"/>
      <c r="F48" s="789"/>
      <c r="G48" s="915"/>
      <c r="H48" s="915"/>
      <c r="I48" s="777"/>
      <c r="J48" s="777"/>
      <c r="K48" s="777"/>
      <c r="L48" s="756"/>
    </row>
    <row r="49" spans="1:13" s="878" customFormat="1" ht="27" customHeight="1">
      <c r="A49" s="918">
        <v>3</v>
      </c>
      <c r="B49" s="918">
        <v>1</v>
      </c>
      <c r="C49" s="918">
        <v>2</v>
      </c>
      <c r="D49" s="1036">
        <v>2</v>
      </c>
      <c r="E49" s="371"/>
      <c r="F49" s="789" t="s">
        <v>419</v>
      </c>
      <c r="G49" s="915" t="s">
        <v>90</v>
      </c>
      <c r="H49" s="915"/>
      <c r="I49" s="1525"/>
      <c r="J49" s="777"/>
      <c r="K49" s="1525"/>
      <c r="L49" s="792"/>
      <c r="M49" s="747"/>
    </row>
    <row r="50" spans="1:13" s="747" customFormat="1" ht="4.5" customHeight="1">
      <c r="A50" s="884"/>
      <c r="B50" s="884"/>
      <c r="C50" s="884"/>
      <c r="D50" s="1029"/>
      <c r="E50" s="917"/>
      <c r="F50" s="789"/>
      <c r="G50" s="915"/>
      <c r="H50" s="915"/>
      <c r="I50" s="777"/>
      <c r="J50" s="777"/>
      <c r="K50" s="777"/>
      <c r="L50" s="756"/>
    </row>
    <row r="51" spans="1:13" s="878" customFormat="1" ht="26.25" customHeight="1">
      <c r="A51" s="918">
        <v>3</v>
      </c>
      <c r="B51" s="918">
        <v>1</v>
      </c>
      <c r="C51" s="918">
        <v>2</v>
      </c>
      <c r="D51" s="1036">
        <v>3</v>
      </c>
      <c r="E51" s="371"/>
      <c r="F51" s="789" t="s">
        <v>419</v>
      </c>
      <c r="G51" s="915" t="s">
        <v>1027</v>
      </c>
      <c r="H51" s="915"/>
      <c r="I51" s="1525"/>
      <c r="J51" s="777"/>
      <c r="K51" s="1525"/>
      <c r="L51" s="792"/>
      <c r="M51" s="747"/>
    </row>
    <row r="52" spans="1:13" s="747" customFormat="1" ht="4.5" customHeight="1">
      <c r="A52" s="884"/>
      <c r="B52" s="884"/>
      <c r="C52" s="884"/>
      <c r="D52" s="1029"/>
      <c r="E52" s="917"/>
      <c r="F52" s="789"/>
      <c r="G52" s="915"/>
      <c r="H52" s="915"/>
      <c r="I52" s="777"/>
      <c r="J52" s="777"/>
      <c r="K52" s="777"/>
      <c r="L52" s="756"/>
    </row>
    <row r="53" spans="1:13" s="878" customFormat="1" ht="39.75" customHeight="1">
      <c r="A53" s="918">
        <v>3</v>
      </c>
      <c r="B53" s="918">
        <v>1</v>
      </c>
      <c r="C53" s="918">
        <v>2</v>
      </c>
      <c r="D53" s="1036">
        <v>4</v>
      </c>
      <c r="E53" s="371"/>
      <c r="F53" s="789" t="s">
        <v>419</v>
      </c>
      <c r="G53" s="915" t="s">
        <v>1028</v>
      </c>
      <c r="H53" s="915"/>
      <c r="I53" s="1525"/>
      <c r="J53" s="777"/>
      <c r="K53" s="1525"/>
      <c r="L53" s="792"/>
      <c r="M53" s="747"/>
    </row>
    <row r="54" spans="1:13" s="747" customFormat="1" ht="4.5" customHeight="1">
      <c r="A54" s="884"/>
      <c r="B54" s="884"/>
      <c r="C54" s="884"/>
      <c r="D54" s="1029"/>
      <c r="E54" s="917"/>
      <c r="F54" s="789"/>
      <c r="G54" s="915"/>
      <c r="H54" s="915"/>
      <c r="I54" s="777"/>
      <c r="J54" s="777"/>
      <c r="K54" s="777"/>
      <c r="L54" s="756"/>
    </row>
    <row r="55" spans="1:13" s="747" customFormat="1" ht="15.75" customHeight="1">
      <c r="A55" s="884">
        <v>3</v>
      </c>
      <c r="B55" s="884">
        <v>1</v>
      </c>
      <c r="C55" s="884">
        <v>2</v>
      </c>
      <c r="D55" s="1036">
        <v>5</v>
      </c>
      <c r="E55" s="917"/>
      <c r="F55" s="789" t="s">
        <v>1004</v>
      </c>
      <c r="G55" s="759" t="s">
        <v>638</v>
      </c>
      <c r="H55" s="915"/>
      <c r="I55" s="1525"/>
      <c r="J55" s="371"/>
      <c r="K55" s="1534"/>
      <c r="L55" s="792"/>
    </row>
    <row r="56" spans="1:13" s="747" customFormat="1" ht="4.5" customHeight="1">
      <c r="A56" s="884"/>
      <c r="B56" s="884"/>
      <c r="C56" s="884"/>
      <c r="D56" s="1029"/>
      <c r="E56" s="917"/>
      <c r="F56" s="789"/>
      <c r="G56" s="915"/>
      <c r="H56" s="915"/>
      <c r="I56" s="777"/>
      <c r="J56" s="777"/>
      <c r="K56" s="777"/>
      <c r="L56" s="756"/>
    </row>
    <row r="57" spans="1:13" s="878" customFormat="1" ht="51.75" customHeight="1">
      <c r="A57" s="884">
        <v>3</v>
      </c>
      <c r="B57" s="884">
        <v>1</v>
      </c>
      <c r="C57" s="884">
        <v>2</v>
      </c>
      <c r="D57" s="1036">
        <v>6</v>
      </c>
      <c r="E57" s="917"/>
      <c r="F57" s="789" t="s">
        <v>419</v>
      </c>
      <c r="G57" s="915" t="s">
        <v>143</v>
      </c>
      <c r="H57" s="915"/>
      <c r="I57" s="1525"/>
      <c r="J57" s="371"/>
      <c r="K57" s="1525"/>
      <c r="L57" s="792"/>
      <c r="M57" s="747"/>
    </row>
    <row r="58" spans="1:13" s="747" customFormat="1" ht="9" customHeight="1" thickBot="1">
      <c r="A58" s="884"/>
      <c r="B58" s="884"/>
      <c r="C58" s="884"/>
      <c r="D58" s="1031"/>
      <c r="E58" s="917"/>
      <c r="F58" s="789"/>
      <c r="G58" s="915"/>
      <c r="H58" s="915"/>
      <c r="I58" s="777"/>
      <c r="J58" s="932"/>
      <c r="K58" s="777"/>
      <c r="L58" s="792"/>
    </row>
    <row r="59" spans="1:13" s="747" customFormat="1" ht="18" customHeight="1" thickBot="1">
      <c r="A59" s="918"/>
      <c r="B59" s="918"/>
      <c r="C59" s="918"/>
      <c r="D59" s="1032"/>
      <c r="E59" s="371"/>
      <c r="F59" s="789"/>
      <c r="G59" s="734" t="s">
        <v>54</v>
      </c>
      <c r="H59" s="742"/>
      <c r="I59" s="1522"/>
      <c r="J59" s="1522"/>
      <c r="K59" s="1526"/>
      <c r="L59" s="758"/>
    </row>
    <row r="60" spans="1:13" s="747" customFormat="1" ht="9" customHeight="1" thickTop="1">
      <c r="A60" s="884"/>
      <c r="B60" s="884"/>
      <c r="C60" s="884"/>
      <c r="D60" s="1031"/>
      <c r="E60" s="917"/>
      <c r="F60" s="789"/>
      <c r="G60" s="915"/>
      <c r="H60" s="915"/>
      <c r="I60" s="777"/>
      <c r="J60" s="932"/>
      <c r="K60" s="777"/>
      <c r="L60" s="792"/>
    </row>
    <row r="61" spans="1:13" s="872" customFormat="1" ht="18.75" customHeight="1">
      <c r="A61" s="760">
        <v>3</v>
      </c>
      <c r="B61" s="760">
        <v>1</v>
      </c>
      <c r="C61" s="1033">
        <v>3</v>
      </c>
      <c r="D61" s="1535"/>
      <c r="E61" s="43"/>
      <c r="F61" s="741"/>
      <c r="G61" s="734" t="s">
        <v>984</v>
      </c>
      <c r="H61" s="734"/>
      <c r="I61" s="1522"/>
      <c r="J61" s="786"/>
      <c r="K61" s="786"/>
      <c r="L61" s="758"/>
      <c r="M61" s="758"/>
    </row>
    <row r="62" spans="1:13" s="755" customFormat="1" ht="11.25" customHeight="1">
      <c r="A62" s="752"/>
      <c r="B62" s="752"/>
      <c r="C62" s="752"/>
      <c r="D62" s="1037"/>
      <c r="E62" s="153"/>
      <c r="F62" s="753"/>
      <c r="G62" s="761" t="s">
        <v>429</v>
      </c>
      <c r="H62" s="754"/>
      <c r="I62" s="764"/>
      <c r="J62" s="764"/>
      <c r="K62" s="1536"/>
    </row>
    <row r="63" spans="1:13" s="768" customFormat="1" ht="16.5" customHeight="1">
      <c r="A63" s="770"/>
      <c r="B63" s="770"/>
      <c r="C63" s="770"/>
      <c r="D63" s="1029"/>
      <c r="E63" s="160"/>
      <c r="F63" s="753"/>
      <c r="G63" s="1532" t="s">
        <v>832</v>
      </c>
      <c r="H63" s="767"/>
      <c r="I63" s="784"/>
      <c r="J63" s="784"/>
      <c r="K63" s="784"/>
      <c r="L63" s="755"/>
    </row>
    <row r="64" spans="1:13" s="755" customFormat="1" ht="11.25" customHeight="1">
      <c r="A64" s="752"/>
      <c r="B64" s="752"/>
      <c r="C64" s="752"/>
      <c r="D64" s="1037"/>
      <c r="E64" s="153"/>
      <c r="F64" s="753"/>
      <c r="G64" s="769" t="s">
        <v>430</v>
      </c>
      <c r="H64" s="754"/>
      <c r="I64" s="764"/>
      <c r="J64" s="764"/>
      <c r="K64" s="1536"/>
    </row>
    <row r="65" spans="1:13" s="768" customFormat="1" ht="17.25" customHeight="1">
      <c r="A65" s="770"/>
      <c r="B65" s="770"/>
      <c r="C65" s="770"/>
      <c r="D65" s="1029"/>
      <c r="E65" s="160"/>
      <c r="F65" s="753"/>
      <c r="G65" s="1537" t="s">
        <v>281</v>
      </c>
      <c r="H65" s="767"/>
      <c r="I65" s="784"/>
      <c r="J65" s="784"/>
      <c r="K65" s="784"/>
      <c r="L65" s="755"/>
    </row>
    <row r="66" spans="1:13" s="768" customFormat="1" ht="16.5" customHeight="1">
      <c r="A66" s="770"/>
      <c r="B66" s="770"/>
      <c r="C66" s="770"/>
      <c r="D66" s="1029"/>
      <c r="E66" s="160"/>
      <c r="F66" s="753"/>
      <c r="G66" s="1532" t="s">
        <v>282</v>
      </c>
      <c r="H66" s="767"/>
      <c r="I66" s="784"/>
      <c r="J66" s="784"/>
      <c r="K66" s="784"/>
      <c r="L66" s="755"/>
    </row>
    <row r="67" spans="1:13" s="768" customFormat="1" ht="16.5" customHeight="1">
      <c r="A67" s="770"/>
      <c r="B67" s="770"/>
      <c r="C67" s="770"/>
      <c r="D67" s="1029"/>
      <c r="E67" s="160"/>
      <c r="F67" s="753"/>
      <c r="G67" s="1531" t="s">
        <v>425</v>
      </c>
      <c r="H67" s="767"/>
      <c r="I67" s="784"/>
      <c r="J67" s="784"/>
      <c r="K67" s="784"/>
      <c r="L67" s="755"/>
    </row>
    <row r="68" spans="1:13" s="768" customFormat="1" ht="24" customHeight="1">
      <c r="A68" s="770"/>
      <c r="B68" s="770"/>
      <c r="C68" s="770"/>
      <c r="D68" s="1029"/>
      <c r="E68" s="160"/>
      <c r="F68" s="753"/>
      <c r="G68" s="1538" t="s">
        <v>612</v>
      </c>
      <c r="H68" s="767"/>
      <c r="I68" s="784"/>
      <c r="J68" s="784"/>
      <c r="K68" s="784"/>
      <c r="L68" s="755"/>
    </row>
    <row r="69" spans="1:13" s="768" customFormat="1" ht="17.25" customHeight="1">
      <c r="A69" s="770"/>
      <c r="B69" s="770"/>
      <c r="C69" s="770"/>
      <c r="D69" s="1029"/>
      <c r="E69" s="160"/>
      <c r="F69" s="753"/>
      <c r="G69" s="1532" t="s">
        <v>283</v>
      </c>
      <c r="H69" s="767"/>
      <c r="I69" s="784"/>
      <c r="J69" s="784"/>
      <c r="K69" s="784"/>
      <c r="L69" s="755"/>
    </row>
    <row r="70" spans="1:13" s="768" customFormat="1" ht="17.25" customHeight="1">
      <c r="A70" s="770"/>
      <c r="B70" s="770"/>
      <c r="C70" s="770"/>
      <c r="D70" s="1029"/>
      <c r="E70" s="160"/>
      <c r="F70" s="753"/>
      <c r="G70" s="1532" t="s">
        <v>284</v>
      </c>
      <c r="H70" s="767"/>
      <c r="I70" s="784"/>
      <c r="J70" s="784"/>
      <c r="K70" s="784"/>
      <c r="L70" s="755"/>
    </row>
    <row r="71" spans="1:13" s="768" customFormat="1" ht="15.75" customHeight="1">
      <c r="A71" s="770"/>
      <c r="B71" s="770"/>
      <c r="C71" s="770"/>
      <c r="D71" s="1029"/>
      <c r="E71" s="160"/>
      <c r="F71" s="753"/>
      <c r="G71" s="1531" t="s">
        <v>1009</v>
      </c>
      <c r="H71" s="767"/>
      <c r="I71" s="784"/>
      <c r="J71" s="784"/>
      <c r="K71" s="784"/>
      <c r="L71" s="755"/>
    </row>
    <row r="72" spans="1:13" s="768" customFormat="1" ht="25.5" customHeight="1">
      <c r="A72" s="770"/>
      <c r="B72" s="770"/>
      <c r="C72" s="770"/>
      <c r="D72" s="1029"/>
      <c r="E72" s="160"/>
      <c r="F72" s="753"/>
      <c r="G72" s="1532" t="s">
        <v>417</v>
      </c>
      <c r="H72" s="767"/>
      <c r="I72" s="784"/>
      <c r="J72" s="784"/>
      <c r="K72" s="784"/>
      <c r="L72" s="755"/>
    </row>
    <row r="73" spans="1:13" s="768" customFormat="1" ht="12.75" customHeight="1">
      <c r="A73" s="770"/>
      <c r="B73" s="770"/>
      <c r="C73" s="770"/>
      <c r="D73" s="1029"/>
      <c r="E73" s="160"/>
      <c r="F73" s="753"/>
      <c r="G73" s="1532" t="s">
        <v>949</v>
      </c>
      <c r="H73" s="767"/>
      <c r="I73" s="784"/>
      <c r="J73" s="784"/>
      <c r="K73" s="784"/>
      <c r="L73" s="755"/>
    </row>
    <row r="74" spans="1:13" s="768" customFormat="1" ht="13.5" customHeight="1">
      <c r="A74" s="770"/>
      <c r="B74" s="770"/>
      <c r="C74" s="770"/>
      <c r="D74" s="1029"/>
      <c r="E74" s="160"/>
      <c r="F74" s="753"/>
      <c r="G74" s="1537" t="s">
        <v>950</v>
      </c>
      <c r="H74" s="767"/>
      <c r="I74" s="784"/>
      <c r="J74" s="784"/>
      <c r="K74" s="784"/>
      <c r="L74" s="755"/>
    </row>
    <row r="75" spans="1:13" s="747" customFormat="1" ht="4.5" customHeight="1">
      <c r="A75" s="918"/>
      <c r="B75" s="918"/>
      <c r="C75" s="918"/>
      <c r="D75" s="1032"/>
      <c r="E75" s="371"/>
      <c r="F75" s="789"/>
      <c r="G75" s="763"/>
      <c r="H75" s="763"/>
      <c r="I75" s="932"/>
      <c r="J75" s="786"/>
      <c r="K75" s="786"/>
      <c r="L75" s="758"/>
    </row>
    <row r="76" spans="1:13" s="780" customFormat="1" ht="57.75" customHeight="1">
      <c r="A76" s="770">
        <v>3</v>
      </c>
      <c r="B76" s="770">
        <v>1</v>
      </c>
      <c r="C76" s="770">
        <v>3</v>
      </c>
      <c r="D76" s="1031">
        <v>1</v>
      </c>
      <c r="E76" s="160"/>
      <c r="F76" s="753" t="s">
        <v>1004</v>
      </c>
      <c r="G76" s="759" t="s">
        <v>985</v>
      </c>
      <c r="H76" s="759"/>
      <c r="I76" s="1523"/>
      <c r="J76" s="1521"/>
      <c r="K76" s="1523"/>
      <c r="L76" s="755"/>
      <c r="M76" s="768"/>
    </row>
    <row r="77" spans="1:13" s="747" customFormat="1" ht="4.5" customHeight="1">
      <c r="A77" s="884"/>
      <c r="B77" s="884"/>
      <c r="C77" s="884"/>
      <c r="D77" s="1029"/>
      <c r="E77" s="917"/>
      <c r="F77" s="789"/>
      <c r="G77" s="915"/>
      <c r="H77" s="915"/>
      <c r="I77" s="777"/>
      <c r="J77" s="777"/>
      <c r="K77" s="777"/>
      <c r="L77" s="756"/>
    </row>
    <row r="78" spans="1:13" s="780" customFormat="1" ht="42.75" customHeight="1">
      <c r="A78" s="770">
        <v>3</v>
      </c>
      <c r="B78" s="770">
        <v>1</v>
      </c>
      <c r="C78" s="770">
        <v>3</v>
      </c>
      <c r="D78" s="1031">
        <v>2</v>
      </c>
      <c r="E78" s="160"/>
      <c r="F78" s="753" t="s">
        <v>1004</v>
      </c>
      <c r="G78" s="759" t="s">
        <v>127</v>
      </c>
      <c r="H78" s="759"/>
      <c r="I78" s="1523"/>
      <c r="J78" s="1521"/>
      <c r="K78" s="1523"/>
      <c r="L78" s="755"/>
      <c r="M78" s="768"/>
    </row>
    <row r="79" spans="1:13" s="747" customFormat="1" ht="18.75" customHeight="1">
      <c r="A79" s="884"/>
      <c r="B79" s="884"/>
      <c r="C79" s="884"/>
      <c r="D79" s="1029"/>
      <c r="E79" s="917"/>
      <c r="F79" s="789"/>
      <c r="G79" s="915"/>
      <c r="H79" s="915"/>
      <c r="I79" s="777"/>
      <c r="J79" s="777"/>
      <c r="K79" s="777"/>
      <c r="L79" s="756"/>
    </row>
    <row r="80" spans="1:13" s="780" customFormat="1" ht="56.25" customHeight="1">
      <c r="A80" s="774">
        <v>3</v>
      </c>
      <c r="B80" s="774">
        <v>1</v>
      </c>
      <c r="C80" s="774">
        <v>3</v>
      </c>
      <c r="D80" s="1031">
        <v>3</v>
      </c>
      <c r="E80" s="53"/>
      <c r="F80" s="753" t="s">
        <v>1004</v>
      </c>
      <c r="G80" s="759" t="s">
        <v>128</v>
      </c>
      <c r="H80" s="759"/>
      <c r="I80" s="1523"/>
      <c r="J80" s="160"/>
      <c r="K80" s="1523"/>
      <c r="L80" s="755"/>
      <c r="M80" s="768"/>
    </row>
    <row r="81" spans="1:13" s="747" customFormat="1" ht="4.5" customHeight="1">
      <c r="A81" s="884"/>
      <c r="B81" s="884"/>
      <c r="C81" s="884"/>
      <c r="D81" s="1029"/>
      <c r="E81" s="917"/>
      <c r="F81" s="789"/>
      <c r="G81" s="915"/>
      <c r="H81" s="915"/>
      <c r="I81" s="777"/>
      <c r="J81" s="777"/>
      <c r="K81" s="777"/>
      <c r="L81" s="756"/>
    </row>
    <row r="82" spans="1:13" s="768" customFormat="1" ht="42.75" customHeight="1">
      <c r="A82" s="770">
        <v>3</v>
      </c>
      <c r="B82" s="770">
        <v>1</v>
      </c>
      <c r="C82" s="770">
        <v>3</v>
      </c>
      <c r="D82" s="1031">
        <v>4</v>
      </c>
      <c r="E82" s="160"/>
      <c r="F82" s="753" t="s">
        <v>1004</v>
      </c>
      <c r="G82" s="759" t="s">
        <v>905</v>
      </c>
      <c r="H82" s="759"/>
      <c r="I82" s="1523"/>
      <c r="J82" s="1521"/>
      <c r="K82" s="1523"/>
      <c r="L82" s="771"/>
    </row>
    <row r="83" spans="1:13" s="747" customFormat="1" ht="4.5" customHeight="1">
      <c r="A83" s="884"/>
      <c r="B83" s="884"/>
      <c r="C83" s="884"/>
      <c r="D83" s="1029"/>
      <c r="E83" s="917"/>
      <c r="F83" s="789"/>
      <c r="G83" s="915"/>
      <c r="H83" s="915"/>
      <c r="I83" s="777"/>
      <c r="J83" s="777"/>
      <c r="K83" s="777"/>
      <c r="L83" s="756"/>
    </row>
    <row r="84" spans="1:13" s="780" customFormat="1" ht="27.75" customHeight="1">
      <c r="A84" s="770">
        <v>3</v>
      </c>
      <c r="B84" s="770">
        <v>1</v>
      </c>
      <c r="C84" s="770">
        <v>3</v>
      </c>
      <c r="D84" s="1031">
        <v>5</v>
      </c>
      <c r="E84" s="160"/>
      <c r="F84" s="753" t="s">
        <v>1004</v>
      </c>
      <c r="G84" s="759" t="s">
        <v>986</v>
      </c>
      <c r="H84" s="759"/>
      <c r="I84" s="1523"/>
      <c r="J84" s="1521"/>
      <c r="K84" s="1523"/>
      <c r="L84" s="771"/>
      <c r="M84" s="768"/>
    </row>
    <row r="85" spans="1:13" s="768" customFormat="1" ht="9" customHeight="1" thickBot="1">
      <c r="A85" s="770"/>
      <c r="B85" s="770"/>
      <c r="C85" s="770"/>
      <c r="D85" s="1029"/>
      <c r="E85" s="160"/>
      <c r="F85" s="753"/>
      <c r="G85" s="759"/>
      <c r="H85" s="759"/>
      <c r="I85" s="1521"/>
      <c r="J85" s="1521"/>
      <c r="K85" s="1521"/>
      <c r="L85" s="755"/>
    </row>
    <row r="86" spans="1:13" s="747" customFormat="1" ht="18" customHeight="1" thickBot="1">
      <c r="A86" s="918"/>
      <c r="B86" s="918"/>
      <c r="C86" s="918"/>
      <c r="D86" s="1032"/>
      <c r="E86" s="371"/>
      <c r="F86" s="789"/>
      <c r="G86" s="734" t="s">
        <v>183</v>
      </c>
      <c r="H86" s="742"/>
      <c r="I86" s="1522"/>
      <c r="J86" s="1522"/>
      <c r="K86" s="1526"/>
      <c r="L86" s="758"/>
    </row>
    <row r="87" spans="1:13" s="768" customFormat="1" ht="9" customHeight="1" thickTop="1" thickBot="1">
      <c r="A87" s="770"/>
      <c r="B87" s="770"/>
      <c r="C87" s="770"/>
      <c r="D87" s="1029"/>
      <c r="E87" s="160"/>
      <c r="F87" s="753"/>
      <c r="G87" s="772"/>
      <c r="H87" s="759"/>
      <c r="I87" s="1521"/>
      <c r="J87" s="1521"/>
      <c r="K87" s="1521"/>
      <c r="L87" s="755"/>
    </row>
    <row r="88" spans="1:13" s="747" customFormat="1" ht="18" customHeight="1" thickBot="1">
      <c r="A88" s="918"/>
      <c r="B88" s="918"/>
      <c r="C88" s="918"/>
      <c r="D88" s="1032"/>
      <c r="E88" s="371"/>
      <c r="F88" s="789"/>
      <c r="G88" s="734" t="s">
        <v>885</v>
      </c>
      <c r="H88" s="742"/>
      <c r="I88" s="1522"/>
      <c r="J88" s="1522"/>
      <c r="K88" s="1526"/>
      <c r="L88" s="758"/>
    </row>
    <row r="89" spans="1:13" s="768" customFormat="1" ht="9" customHeight="1" thickTop="1">
      <c r="A89" s="770"/>
      <c r="B89" s="770"/>
      <c r="C89" s="770"/>
      <c r="D89" s="1029"/>
      <c r="E89" s="160"/>
      <c r="F89" s="753"/>
      <c r="G89" s="772"/>
      <c r="H89" s="759"/>
      <c r="I89" s="1521"/>
      <c r="J89" s="1521"/>
      <c r="K89" s="1521"/>
      <c r="L89" s="755"/>
    </row>
    <row r="90" spans="1:13" s="829" customFormat="1" ht="31.5" customHeight="1">
      <c r="A90" s="825">
        <v>3</v>
      </c>
      <c r="B90" s="825">
        <v>2</v>
      </c>
      <c r="C90" s="825"/>
      <c r="D90" s="1038" t="s">
        <v>996</v>
      </c>
      <c r="E90" s="826"/>
      <c r="F90" s="827"/>
      <c r="G90" s="828" t="s">
        <v>129</v>
      </c>
      <c r="H90" s="828"/>
      <c r="I90" s="1539"/>
      <c r="J90" s="1540"/>
      <c r="K90" s="1540"/>
    </row>
    <row r="91" spans="1:13" s="834" customFormat="1" ht="4.5" customHeight="1">
      <c r="A91" s="830"/>
      <c r="B91" s="830"/>
      <c r="C91" s="830"/>
      <c r="D91" s="1039"/>
      <c r="E91" s="831"/>
      <c r="F91" s="832"/>
      <c r="G91" s="833"/>
      <c r="H91" s="833"/>
      <c r="I91" s="1541"/>
      <c r="J91" s="1542"/>
      <c r="K91" s="1542"/>
    </row>
    <row r="92" spans="1:13" s="839" customFormat="1" ht="15" customHeight="1">
      <c r="A92" s="919"/>
      <c r="B92" s="922"/>
      <c r="C92" s="922"/>
      <c r="D92" s="1035"/>
      <c r="E92" s="920"/>
      <c r="F92" s="921"/>
      <c r="G92" s="1543" t="s">
        <v>184</v>
      </c>
      <c r="H92" s="837"/>
      <c r="I92" s="929"/>
      <c r="J92" s="929"/>
      <c r="K92" s="929"/>
      <c r="L92" s="862"/>
    </row>
    <row r="93" spans="1:13" s="839" customFormat="1" ht="19.5" customHeight="1">
      <c r="A93" s="919"/>
      <c r="B93" s="922"/>
      <c r="C93" s="922"/>
      <c r="D93" s="1035"/>
      <c r="E93" s="920"/>
      <c r="F93" s="921"/>
      <c r="G93" s="1544" t="s">
        <v>56</v>
      </c>
      <c r="H93" s="837"/>
      <c r="I93" s="929"/>
      <c r="J93" s="929"/>
      <c r="K93" s="929"/>
      <c r="L93" s="862"/>
    </row>
    <row r="94" spans="1:13" s="839" customFormat="1" ht="18.75" customHeight="1">
      <c r="A94" s="919"/>
      <c r="B94" s="922"/>
      <c r="C94" s="922"/>
      <c r="D94" s="1035"/>
      <c r="E94" s="920"/>
      <c r="F94" s="921"/>
      <c r="G94" s="1544" t="s">
        <v>55</v>
      </c>
      <c r="H94" s="837"/>
      <c r="I94" s="929"/>
      <c r="J94" s="929"/>
      <c r="K94" s="929"/>
      <c r="L94" s="862"/>
    </row>
    <row r="95" spans="1:13" s="839" customFormat="1" ht="18.75" customHeight="1">
      <c r="A95" s="919"/>
      <c r="B95" s="922"/>
      <c r="C95" s="922"/>
      <c r="D95" s="1035"/>
      <c r="E95" s="920"/>
      <c r="F95" s="921"/>
      <c r="G95" s="1544" t="s">
        <v>953</v>
      </c>
      <c r="H95" s="837"/>
      <c r="I95" s="929"/>
      <c r="J95" s="929"/>
      <c r="K95" s="929"/>
      <c r="L95" s="862"/>
    </row>
    <row r="96" spans="1:13" s="839" customFormat="1" ht="18.75" customHeight="1">
      <c r="A96" s="919"/>
      <c r="B96" s="922"/>
      <c r="C96" s="922"/>
      <c r="D96" s="1035"/>
      <c r="E96" s="920"/>
      <c r="F96" s="921"/>
      <c r="G96" s="1544" t="s">
        <v>705</v>
      </c>
      <c r="H96" s="837"/>
      <c r="I96" s="929"/>
      <c r="J96" s="929"/>
      <c r="K96" s="929"/>
      <c r="L96" s="862"/>
    </row>
    <row r="97" spans="1:13" s="839" customFormat="1" ht="18.75" customHeight="1">
      <c r="A97" s="919"/>
      <c r="B97" s="922"/>
      <c r="C97" s="922"/>
      <c r="D97" s="1035"/>
      <c r="E97" s="920"/>
      <c r="F97" s="921"/>
      <c r="G97" s="1544" t="s">
        <v>185</v>
      </c>
      <c r="H97" s="837"/>
      <c r="I97" s="929"/>
      <c r="J97" s="929"/>
      <c r="K97" s="929"/>
      <c r="L97" s="862"/>
    </row>
    <row r="98" spans="1:13" s="839" customFormat="1" ht="18" customHeight="1">
      <c r="A98" s="919"/>
      <c r="B98" s="922"/>
      <c r="C98" s="922"/>
      <c r="D98" s="1035"/>
      <c r="E98" s="920"/>
      <c r="F98" s="921"/>
      <c r="G98" s="1545" t="s">
        <v>424</v>
      </c>
      <c r="H98" s="837"/>
      <c r="I98" s="929"/>
      <c r="J98" s="929"/>
      <c r="K98" s="929"/>
      <c r="L98" s="862"/>
    </row>
    <row r="99" spans="1:13" s="839" customFormat="1" ht="4.5" customHeight="1">
      <c r="A99" s="919"/>
      <c r="B99" s="922"/>
      <c r="C99" s="922"/>
      <c r="D99" s="1035"/>
      <c r="E99" s="920"/>
      <c r="F99" s="921"/>
      <c r="G99" s="924"/>
      <c r="H99" s="840"/>
      <c r="I99" s="929"/>
      <c r="J99" s="929"/>
      <c r="K99" s="929"/>
      <c r="L99" s="862"/>
    </row>
    <row r="100" spans="1:13" s="839" customFormat="1" ht="15" customHeight="1">
      <c r="A100" s="923">
        <v>3</v>
      </c>
      <c r="B100" s="923">
        <v>2</v>
      </c>
      <c r="C100" s="1040">
        <v>1</v>
      </c>
      <c r="D100" s="1546"/>
      <c r="E100" s="860"/>
      <c r="F100" s="861" t="s">
        <v>1004</v>
      </c>
      <c r="G100" s="861" t="s">
        <v>85</v>
      </c>
      <c r="H100" s="861"/>
      <c r="I100" s="1547"/>
      <c r="J100" s="844"/>
      <c r="K100" s="1547"/>
      <c r="L100" s="862"/>
    </row>
    <row r="101" spans="1:13" s="839" customFormat="1" ht="4.5" customHeight="1">
      <c r="A101" s="919"/>
      <c r="B101" s="922"/>
      <c r="C101" s="922"/>
      <c r="D101" s="1035"/>
      <c r="E101" s="920"/>
      <c r="F101" s="921"/>
      <c r="G101" s="924"/>
      <c r="H101" s="840"/>
      <c r="I101" s="929"/>
      <c r="J101" s="929"/>
      <c r="K101" s="929"/>
      <c r="L101" s="862"/>
    </row>
    <row r="102" spans="1:13" s="839" customFormat="1" ht="15" customHeight="1">
      <c r="A102" s="923">
        <v>3</v>
      </c>
      <c r="B102" s="923">
        <v>2</v>
      </c>
      <c r="C102" s="1040">
        <v>2</v>
      </c>
      <c r="D102" s="1546"/>
      <c r="E102" s="860"/>
      <c r="F102" s="861" t="s">
        <v>1004</v>
      </c>
      <c r="G102" s="861" t="s">
        <v>736</v>
      </c>
      <c r="H102" s="861"/>
      <c r="I102" s="1547"/>
      <c r="J102" s="844"/>
      <c r="K102" s="1547"/>
      <c r="L102" s="862"/>
    </row>
    <row r="103" spans="1:13" s="839" customFormat="1" ht="4.5" customHeight="1">
      <c r="A103" s="919"/>
      <c r="B103" s="922"/>
      <c r="C103" s="922"/>
      <c r="D103" s="1035"/>
      <c r="E103" s="920"/>
      <c r="F103" s="921"/>
      <c r="G103" s="924"/>
      <c r="H103" s="840"/>
      <c r="I103" s="929"/>
      <c r="J103" s="929"/>
      <c r="K103" s="929"/>
      <c r="L103" s="862"/>
    </row>
    <row r="104" spans="1:13" s="839" customFormat="1" ht="15" customHeight="1">
      <c r="A104" s="923">
        <v>3</v>
      </c>
      <c r="B104" s="841">
        <v>2</v>
      </c>
      <c r="C104" s="1040">
        <v>3</v>
      </c>
      <c r="D104" s="1546"/>
      <c r="E104" s="860"/>
      <c r="F104" s="861" t="s">
        <v>419</v>
      </c>
      <c r="G104" s="924" t="s">
        <v>58</v>
      </c>
      <c r="H104" s="861"/>
      <c r="I104" s="1547"/>
      <c r="J104" s="844"/>
      <c r="K104" s="1547"/>
      <c r="L104" s="862"/>
    </row>
    <row r="105" spans="1:13" s="839" customFormat="1" ht="4.5" customHeight="1">
      <c r="A105" s="919"/>
      <c r="B105" s="922"/>
      <c r="C105" s="922"/>
      <c r="D105" s="1035"/>
      <c r="E105" s="920"/>
      <c r="F105" s="921"/>
      <c r="G105" s="924"/>
      <c r="H105" s="840"/>
      <c r="I105" s="929"/>
      <c r="J105" s="929"/>
      <c r="K105" s="929"/>
      <c r="L105" s="862"/>
    </row>
    <row r="106" spans="1:13" s="839" customFormat="1" ht="15" customHeight="1">
      <c r="A106" s="923">
        <v>3</v>
      </c>
      <c r="B106" s="841">
        <v>2</v>
      </c>
      <c r="C106" s="1040">
        <v>4</v>
      </c>
      <c r="D106" s="1546"/>
      <c r="E106" s="860"/>
      <c r="F106" s="861" t="s">
        <v>419</v>
      </c>
      <c r="G106" s="861" t="s">
        <v>57</v>
      </c>
      <c r="H106" s="861"/>
      <c r="I106" s="1547"/>
      <c r="J106" s="929"/>
      <c r="K106" s="1547"/>
      <c r="L106" s="862"/>
    </row>
    <row r="107" spans="1:13" s="839" customFormat="1" ht="4.5" customHeight="1">
      <c r="A107" s="919"/>
      <c r="B107" s="922"/>
      <c r="C107" s="922"/>
      <c r="D107" s="1035"/>
      <c r="E107" s="920"/>
      <c r="F107" s="921"/>
      <c r="G107" s="924"/>
      <c r="H107" s="840"/>
      <c r="I107" s="929"/>
      <c r="J107" s="929"/>
      <c r="K107" s="929"/>
      <c r="L107" s="862"/>
    </row>
    <row r="108" spans="1:13" s="839" customFormat="1" ht="15" customHeight="1">
      <c r="A108" s="923">
        <v>3</v>
      </c>
      <c r="B108" s="841">
        <v>2</v>
      </c>
      <c r="C108" s="1040">
        <v>5</v>
      </c>
      <c r="D108" s="1546"/>
      <c r="E108" s="860"/>
      <c r="F108" s="861" t="s">
        <v>419</v>
      </c>
      <c r="G108" s="861" t="s">
        <v>422</v>
      </c>
      <c r="H108" s="861"/>
      <c r="I108" s="1547"/>
      <c r="J108" s="929"/>
      <c r="K108" s="1547"/>
      <c r="L108" s="862"/>
    </row>
    <row r="109" spans="1:13" s="839" customFormat="1" ht="4.5" customHeight="1">
      <c r="A109" s="919"/>
      <c r="B109" s="922"/>
      <c r="C109" s="922"/>
      <c r="D109" s="1035"/>
      <c r="E109" s="920"/>
      <c r="F109" s="921"/>
      <c r="G109" s="924"/>
      <c r="H109" s="840"/>
      <c r="I109" s="929"/>
      <c r="J109" s="929"/>
      <c r="K109" s="929"/>
      <c r="L109" s="862"/>
    </row>
    <row r="110" spans="1:13" s="839" customFormat="1" ht="15" customHeight="1">
      <c r="A110" s="923">
        <v>3</v>
      </c>
      <c r="B110" s="841">
        <v>2</v>
      </c>
      <c r="C110" s="1040">
        <v>6</v>
      </c>
      <c r="D110" s="1546"/>
      <c r="E110" s="860"/>
      <c r="F110" s="925" t="s">
        <v>419</v>
      </c>
      <c r="G110" s="861" t="s">
        <v>423</v>
      </c>
      <c r="H110" s="861"/>
      <c r="I110" s="1547"/>
      <c r="J110" s="929"/>
      <c r="K110" s="1547"/>
      <c r="L110" s="862"/>
    </row>
    <row r="111" spans="1:13" s="839" customFormat="1" ht="4.5" customHeight="1">
      <c r="A111" s="919"/>
      <c r="B111" s="922"/>
      <c r="C111" s="922"/>
      <c r="D111" s="1035"/>
      <c r="E111" s="920"/>
      <c r="F111" s="921"/>
      <c r="G111" s="924"/>
      <c r="H111" s="840"/>
      <c r="I111" s="929"/>
      <c r="J111" s="929"/>
      <c r="K111" s="929"/>
      <c r="L111" s="862"/>
    </row>
    <row r="112" spans="1:13" s="877" customFormat="1" ht="15" customHeight="1">
      <c r="A112" s="923">
        <v>3</v>
      </c>
      <c r="B112" s="923">
        <v>2</v>
      </c>
      <c r="C112" s="1040">
        <v>7</v>
      </c>
      <c r="D112" s="1546"/>
      <c r="E112" s="860"/>
      <c r="F112" s="925" t="s">
        <v>1004</v>
      </c>
      <c r="G112" s="861" t="s">
        <v>636</v>
      </c>
      <c r="H112" s="861"/>
      <c r="I112" s="1547"/>
      <c r="J112" s="929"/>
      <c r="K112" s="1547"/>
      <c r="L112" s="862"/>
      <c r="M112" s="839"/>
    </row>
    <row r="113" spans="1:13" s="877" customFormat="1" ht="15.75" customHeight="1">
      <c r="A113" s="923"/>
      <c r="B113" s="923"/>
      <c r="C113" s="1040"/>
      <c r="D113" s="1546"/>
      <c r="E113" s="860"/>
      <c r="F113" s="925"/>
      <c r="G113" s="1548" t="s">
        <v>330</v>
      </c>
      <c r="H113" s="861"/>
      <c r="I113" s="1549"/>
      <c r="J113" s="929"/>
      <c r="K113" s="1549"/>
      <c r="L113" s="862"/>
      <c r="M113" s="839"/>
    </row>
    <row r="114" spans="1:13" s="877" customFormat="1" ht="29.25" customHeight="1">
      <c r="A114" s="1550"/>
      <c r="B114" s="1550"/>
      <c r="C114" s="1550"/>
      <c r="D114" s="1546"/>
      <c r="E114" s="926"/>
      <c r="F114" s="845"/>
      <c r="G114" s="1551" t="s">
        <v>59</v>
      </c>
      <c r="H114" s="861"/>
      <c r="I114" s="844"/>
      <c r="J114" s="929"/>
      <c r="K114" s="844"/>
      <c r="L114" s="862"/>
      <c r="M114" s="839"/>
    </row>
    <row r="115" spans="1:13" s="877" customFormat="1" ht="16.5" customHeight="1">
      <c r="A115" s="923"/>
      <c r="B115" s="923"/>
      <c r="C115" s="1040"/>
      <c r="D115" s="1546"/>
      <c r="E115" s="927"/>
      <c r="F115" s="925"/>
      <c r="G115" s="1552" t="s">
        <v>69</v>
      </c>
      <c r="H115" s="861"/>
      <c r="I115" s="844"/>
      <c r="J115" s="929"/>
      <c r="K115" s="844"/>
      <c r="L115" s="862"/>
      <c r="M115" s="839"/>
    </row>
    <row r="116" spans="1:13" s="877" customFormat="1" ht="18.75" customHeight="1">
      <c r="A116" s="923"/>
      <c r="B116" s="923"/>
      <c r="C116" s="1040"/>
      <c r="D116" s="1546"/>
      <c r="E116" s="927"/>
      <c r="F116" s="925"/>
      <c r="G116" s="1553"/>
      <c r="H116" s="861"/>
      <c r="I116" s="844"/>
      <c r="J116" s="929"/>
      <c r="K116" s="844"/>
      <c r="L116" s="862"/>
      <c r="M116" s="839"/>
    </row>
    <row r="117" spans="1:13" s="839" customFormat="1" ht="4.5" customHeight="1">
      <c r="A117" s="923"/>
      <c r="B117" s="841"/>
      <c r="C117" s="1040"/>
      <c r="D117" s="1546"/>
      <c r="E117" s="927"/>
      <c r="F117" s="925"/>
      <c r="G117" s="861"/>
      <c r="H117" s="861"/>
      <c r="I117" s="1554"/>
      <c r="J117" s="929"/>
      <c r="K117" s="844"/>
      <c r="L117" s="862"/>
    </row>
    <row r="118" spans="1:13" s="839" customFormat="1" ht="17.25" customHeight="1">
      <c r="A118" s="923">
        <v>3</v>
      </c>
      <c r="B118" s="841">
        <v>2</v>
      </c>
      <c r="C118" s="1040">
        <v>8</v>
      </c>
      <c r="D118" s="1546"/>
      <c r="E118" s="927"/>
      <c r="F118" s="925" t="s">
        <v>1004</v>
      </c>
      <c r="G118" s="861" t="s">
        <v>920</v>
      </c>
      <c r="H118" s="861"/>
      <c r="I118" s="1547"/>
      <c r="J118" s="929"/>
      <c r="K118" s="1547"/>
      <c r="L118" s="862"/>
    </row>
    <row r="119" spans="1:13" s="877" customFormat="1" ht="15" customHeight="1">
      <c r="A119" s="919"/>
      <c r="B119" s="919"/>
      <c r="C119" s="919"/>
      <c r="D119" s="1035"/>
      <c r="E119" s="920"/>
      <c r="F119" s="921"/>
      <c r="G119" s="1548" t="s">
        <v>330</v>
      </c>
      <c r="H119" s="837"/>
      <c r="I119" s="929"/>
      <c r="J119" s="929"/>
      <c r="K119" s="929"/>
      <c r="L119" s="862"/>
      <c r="M119" s="839"/>
    </row>
    <row r="120" spans="1:13" s="877" customFormat="1" ht="51" customHeight="1">
      <c r="A120" s="919"/>
      <c r="B120" s="919"/>
      <c r="C120" s="919"/>
      <c r="D120" s="1035"/>
      <c r="E120" s="920"/>
      <c r="F120" s="921"/>
      <c r="G120" s="1551" t="s">
        <v>733</v>
      </c>
      <c r="H120" s="837"/>
      <c r="I120" s="929"/>
      <c r="J120" s="929"/>
      <c r="K120" s="929"/>
      <c r="L120" s="862"/>
      <c r="M120" s="839"/>
    </row>
    <row r="121" spans="1:13" s="877" customFormat="1" ht="18" customHeight="1">
      <c r="A121" s="919"/>
      <c r="B121" s="919"/>
      <c r="C121" s="919"/>
      <c r="D121" s="1035"/>
      <c r="E121" s="920"/>
      <c r="F121" s="921"/>
      <c r="G121" s="1551" t="s">
        <v>734</v>
      </c>
      <c r="H121" s="837"/>
      <c r="I121" s="929"/>
      <c r="J121" s="929"/>
      <c r="K121" s="929"/>
      <c r="L121" s="862"/>
      <c r="M121" s="839"/>
    </row>
    <row r="122" spans="1:13" s="877" customFormat="1" ht="18" customHeight="1">
      <c r="A122" s="919"/>
      <c r="B122" s="919"/>
      <c r="C122" s="919"/>
      <c r="D122" s="1035"/>
      <c r="E122" s="920"/>
      <c r="F122" s="921"/>
      <c r="G122" s="1553" t="s">
        <v>735</v>
      </c>
      <c r="H122" s="837"/>
      <c r="I122" s="929"/>
      <c r="J122" s="929"/>
      <c r="K122" s="929"/>
      <c r="L122" s="862"/>
      <c r="M122" s="839"/>
    </row>
    <row r="123" spans="1:13" s="839" customFormat="1" ht="4.5" customHeight="1">
      <c r="A123" s="919"/>
      <c r="B123" s="922"/>
      <c r="C123" s="922"/>
      <c r="D123" s="1035"/>
      <c r="E123" s="920"/>
      <c r="F123" s="921"/>
      <c r="G123" s="1555"/>
      <c r="H123" s="837"/>
      <c r="I123" s="929"/>
      <c r="J123" s="929"/>
      <c r="K123" s="929"/>
      <c r="L123" s="862"/>
    </row>
    <row r="124" spans="1:13" s="839" customFormat="1" ht="28.5" customHeight="1">
      <c r="A124" s="923">
        <v>3</v>
      </c>
      <c r="B124" s="841">
        <v>2</v>
      </c>
      <c r="C124" s="1040">
        <v>9</v>
      </c>
      <c r="D124" s="1546"/>
      <c r="E124" s="927"/>
      <c r="F124" s="925" t="s">
        <v>1004</v>
      </c>
      <c r="G124" s="843" t="s">
        <v>691</v>
      </c>
      <c r="H124" s="861"/>
      <c r="I124" s="1547"/>
      <c r="J124" s="1556"/>
      <c r="K124" s="1557"/>
      <c r="L124" s="838"/>
    </row>
    <row r="125" spans="1:13" s="839" customFormat="1" ht="4.5" customHeight="1">
      <c r="A125" s="919"/>
      <c r="B125" s="922"/>
      <c r="C125" s="922"/>
      <c r="D125" s="1035"/>
      <c r="E125" s="920"/>
      <c r="F125" s="921"/>
      <c r="G125" s="1555"/>
      <c r="H125" s="837"/>
      <c r="I125" s="929"/>
      <c r="J125" s="929"/>
      <c r="K125" s="929"/>
      <c r="L125" s="862"/>
    </row>
    <row r="126" spans="1:13" s="839" customFormat="1" ht="38.25">
      <c r="A126" s="923">
        <v>3</v>
      </c>
      <c r="B126" s="841">
        <v>2</v>
      </c>
      <c r="C126" s="1040">
        <v>10</v>
      </c>
      <c r="D126" s="1546"/>
      <c r="E126" s="860"/>
      <c r="F126" s="925" t="s">
        <v>1004</v>
      </c>
      <c r="G126" s="842" t="s">
        <v>101</v>
      </c>
      <c r="H126" s="861"/>
      <c r="I126" s="1547"/>
      <c r="J126" s="929"/>
      <c r="K126" s="1547"/>
      <c r="L126" s="862"/>
    </row>
    <row r="127" spans="1:13" s="839" customFormat="1" ht="9" customHeight="1" thickBot="1">
      <c r="A127" s="923"/>
      <c r="B127" s="841"/>
      <c r="C127" s="841"/>
      <c r="D127" s="1040"/>
      <c r="E127" s="860"/>
      <c r="F127" s="925"/>
      <c r="G127" s="861"/>
      <c r="H127" s="861"/>
      <c r="I127" s="844"/>
      <c r="J127" s="929"/>
      <c r="K127" s="844"/>
      <c r="L127" s="862"/>
    </row>
    <row r="128" spans="1:13" s="845" customFormat="1" ht="18" customHeight="1" thickBot="1">
      <c r="A128" s="919"/>
      <c r="B128" s="919"/>
      <c r="C128" s="919"/>
      <c r="D128" s="1035"/>
      <c r="E128" s="926"/>
      <c r="F128" s="921"/>
      <c r="G128" s="831" t="s">
        <v>421</v>
      </c>
      <c r="H128" s="928"/>
      <c r="I128" s="844"/>
      <c r="J128" s="929"/>
      <c r="K128" s="930"/>
      <c r="L128" s="928"/>
    </row>
    <row r="129" spans="1:13" s="778" customFormat="1" ht="7.5" customHeight="1" thickTop="1">
      <c r="A129" s="918"/>
      <c r="B129" s="918"/>
      <c r="C129" s="918"/>
      <c r="D129" s="1032"/>
      <c r="E129" s="931"/>
      <c r="F129" s="789"/>
      <c r="G129" s="153"/>
      <c r="H129" s="787"/>
      <c r="I129" s="777"/>
      <c r="J129" s="932"/>
      <c r="K129" s="933"/>
      <c r="L129" s="787"/>
    </row>
    <row r="130" spans="1:13" s="755" customFormat="1" ht="15">
      <c r="A130" s="752">
        <v>3</v>
      </c>
      <c r="B130" s="1028">
        <v>3</v>
      </c>
      <c r="C130" s="752"/>
      <c r="D130" s="1558"/>
      <c r="E130" s="153"/>
      <c r="F130" s="753"/>
      <c r="G130" s="750" t="s">
        <v>651</v>
      </c>
      <c r="H130" s="754"/>
      <c r="I130" s="1231"/>
      <c r="J130" s="784"/>
      <c r="K130" s="784"/>
    </row>
    <row r="131" spans="1:13" s="768" customFormat="1" ht="9" customHeight="1">
      <c r="A131" s="774"/>
      <c r="B131" s="774"/>
      <c r="C131" s="774"/>
      <c r="D131" s="1041"/>
      <c r="E131" s="163"/>
      <c r="F131" s="759"/>
      <c r="G131" s="779"/>
      <c r="H131" s="759"/>
      <c r="I131" s="1521"/>
      <c r="J131" s="1521"/>
      <c r="K131" s="1521"/>
      <c r="L131" s="755"/>
    </row>
    <row r="132" spans="1:13" s="768" customFormat="1" ht="16.5" customHeight="1">
      <c r="A132" s="752">
        <v>3</v>
      </c>
      <c r="B132" s="752">
        <v>3</v>
      </c>
      <c r="C132" s="1028">
        <v>1</v>
      </c>
      <c r="D132" s="1559"/>
      <c r="E132" s="153"/>
      <c r="F132" s="766"/>
      <c r="G132" s="754" t="s">
        <v>588</v>
      </c>
      <c r="H132" s="754"/>
      <c r="I132" s="1231"/>
      <c r="J132" s="784"/>
      <c r="K132" s="784"/>
      <c r="L132" s="765"/>
    </row>
    <row r="133" spans="1:13" s="839" customFormat="1" ht="4.5" customHeight="1">
      <c r="A133" s="919"/>
      <c r="B133" s="922"/>
      <c r="C133" s="922"/>
      <c r="D133" s="1035"/>
      <c r="E133" s="920"/>
      <c r="F133" s="921"/>
      <c r="G133" s="1555"/>
      <c r="H133" s="837"/>
      <c r="I133" s="929"/>
      <c r="J133" s="929"/>
      <c r="K133" s="929"/>
      <c r="L133" s="862"/>
    </row>
    <row r="134" spans="1:13" s="874" customFormat="1" ht="66" customHeight="1">
      <c r="A134" s="770">
        <v>3</v>
      </c>
      <c r="B134" s="770">
        <v>3</v>
      </c>
      <c r="C134" s="770">
        <v>1</v>
      </c>
      <c r="D134" s="1031">
        <v>1</v>
      </c>
      <c r="E134" s="163"/>
      <c r="F134" s="759" t="s">
        <v>1004</v>
      </c>
      <c r="G134" s="759" t="s">
        <v>609</v>
      </c>
      <c r="H134" s="759"/>
      <c r="I134" s="1521"/>
      <c r="J134" s="1521"/>
      <c r="K134" s="1521"/>
      <c r="L134" s="755"/>
      <c r="M134" s="755"/>
    </row>
    <row r="135" spans="1:13" s="874" customFormat="1" ht="4.5" customHeight="1">
      <c r="A135" s="770"/>
      <c r="B135" s="770"/>
      <c r="C135" s="770"/>
      <c r="D135" s="1031"/>
      <c r="E135" s="163"/>
      <c r="F135" s="759"/>
      <c r="G135" s="759"/>
      <c r="H135" s="759"/>
      <c r="I135" s="1521"/>
      <c r="J135" s="1521"/>
      <c r="K135" s="1521"/>
      <c r="L135" s="755"/>
      <c r="M135" s="755"/>
    </row>
    <row r="136" spans="1:13" s="879" customFormat="1" ht="15" customHeight="1">
      <c r="A136" s="922"/>
      <c r="B136" s="922"/>
      <c r="C136" s="922"/>
      <c r="D136" s="1042"/>
      <c r="E136" s="934"/>
      <c r="F136" s="832"/>
      <c r="G136" s="1560" t="s">
        <v>966</v>
      </c>
      <c r="H136" s="935"/>
      <c r="I136" s="1541"/>
      <c r="J136" s="1541"/>
      <c r="K136" s="1541"/>
      <c r="L136" s="834"/>
      <c r="M136" s="936"/>
    </row>
    <row r="137" spans="1:13" s="879" customFormat="1" ht="39" customHeight="1">
      <c r="A137" s="922"/>
      <c r="B137" s="922"/>
      <c r="C137" s="922"/>
      <c r="D137" s="1042"/>
      <c r="E137" s="934"/>
      <c r="F137" s="832"/>
      <c r="G137" s="1552" t="s">
        <v>589</v>
      </c>
      <c r="H137" s="935"/>
      <c r="I137" s="1541"/>
      <c r="J137" s="1541"/>
      <c r="K137" s="1541"/>
      <c r="L137" s="834"/>
      <c r="M137" s="936"/>
    </row>
    <row r="138" spans="1:13" s="879" customFormat="1" ht="38.25" customHeight="1">
      <c r="A138" s="922"/>
      <c r="B138" s="922"/>
      <c r="C138" s="922"/>
      <c r="D138" s="1042"/>
      <c r="E138" s="934"/>
      <c r="F138" s="832"/>
      <c r="G138" s="1552" t="s">
        <v>590</v>
      </c>
      <c r="H138" s="935"/>
      <c r="I138" s="1541"/>
      <c r="J138" s="1541"/>
      <c r="K138" s="1541"/>
      <c r="L138" s="834"/>
      <c r="M138" s="936"/>
    </row>
    <row r="139" spans="1:13" s="879" customFormat="1" ht="38.25" customHeight="1">
      <c r="A139" s="922"/>
      <c r="B139" s="922"/>
      <c r="C139" s="922"/>
      <c r="D139" s="1042"/>
      <c r="E139" s="934"/>
      <c r="F139" s="832"/>
      <c r="G139" s="1552" t="s">
        <v>963</v>
      </c>
      <c r="H139" s="935"/>
      <c r="I139" s="1541"/>
      <c r="J139" s="1541"/>
      <c r="K139" s="1541"/>
      <c r="L139" s="834"/>
      <c r="M139" s="936"/>
    </row>
    <row r="140" spans="1:13" s="879" customFormat="1" ht="15" customHeight="1">
      <c r="A140" s="922"/>
      <c r="B140" s="922"/>
      <c r="C140" s="922"/>
      <c r="D140" s="1042"/>
      <c r="E140" s="934"/>
      <c r="F140" s="832"/>
      <c r="G140" s="1560" t="s">
        <v>965</v>
      </c>
      <c r="H140" s="935"/>
      <c r="I140" s="1541"/>
      <c r="J140" s="1541"/>
      <c r="K140" s="1541"/>
      <c r="L140" s="834"/>
      <c r="M140" s="936"/>
    </row>
    <row r="141" spans="1:13" s="879" customFormat="1" ht="27.75" customHeight="1">
      <c r="A141" s="922"/>
      <c r="B141" s="922"/>
      <c r="C141" s="922"/>
      <c r="D141" s="1042"/>
      <c r="E141" s="934"/>
      <c r="F141" s="832"/>
      <c r="G141" s="1552" t="s">
        <v>967</v>
      </c>
      <c r="H141" s="935"/>
      <c r="I141" s="1541"/>
      <c r="J141" s="1541"/>
      <c r="K141" s="1541"/>
      <c r="L141" s="834"/>
      <c r="M141" s="936"/>
    </row>
    <row r="142" spans="1:13" s="879" customFormat="1" ht="15" customHeight="1">
      <c r="A142" s="922"/>
      <c r="B142" s="922"/>
      <c r="C142" s="922"/>
      <c r="D142" s="1042"/>
      <c r="E142" s="934"/>
      <c r="F142" s="832"/>
      <c r="G142" s="1560" t="s">
        <v>964</v>
      </c>
      <c r="H142" s="935"/>
      <c r="I142" s="1541"/>
      <c r="J142" s="1541"/>
      <c r="K142" s="1541"/>
      <c r="L142" s="834"/>
      <c r="M142" s="936"/>
    </row>
    <row r="143" spans="1:13" s="879" customFormat="1" ht="18" customHeight="1">
      <c r="A143" s="922"/>
      <c r="B143" s="922"/>
      <c r="C143" s="922"/>
      <c r="D143" s="1042"/>
      <c r="E143" s="934"/>
      <c r="F143" s="832"/>
      <c r="G143" s="1561" t="s">
        <v>968</v>
      </c>
      <c r="H143" s="935"/>
      <c r="I143" s="1523"/>
      <c r="J143" s="160"/>
      <c r="K143" s="1523"/>
      <c r="L143" s="834"/>
      <c r="M143" s="936"/>
    </row>
    <row r="144" spans="1:13" s="879" customFormat="1" ht="4.5" customHeight="1">
      <c r="A144" s="922"/>
      <c r="B144" s="922"/>
      <c r="C144" s="922"/>
      <c r="D144" s="1042"/>
      <c r="E144" s="934"/>
      <c r="F144" s="832"/>
      <c r="G144" s="1562"/>
      <c r="H144" s="935"/>
      <c r="I144" s="1541"/>
      <c r="J144" s="1541"/>
      <c r="K144" s="1541"/>
      <c r="L144" s="834"/>
      <c r="M144" s="936"/>
    </row>
    <row r="145" spans="1:13" s="874" customFormat="1" ht="118.5" customHeight="1">
      <c r="A145" s="770">
        <v>3</v>
      </c>
      <c r="B145" s="770">
        <v>3</v>
      </c>
      <c r="C145" s="770">
        <v>1</v>
      </c>
      <c r="D145" s="1031">
        <v>2</v>
      </c>
      <c r="E145" s="163"/>
      <c r="F145" s="759" t="s">
        <v>1004</v>
      </c>
      <c r="G145" s="759" t="s">
        <v>102</v>
      </c>
      <c r="H145" s="759"/>
      <c r="I145" s="1521"/>
      <c r="J145" s="1521"/>
      <c r="K145" s="1521"/>
      <c r="L145" s="755"/>
      <c r="M145" s="755"/>
    </row>
    <row r="146" spans="1:13" s="874" customFormat="1" ht="6" customHeight="1">
      <c r="A146" s="770"/>
      <c r="B146" s="770"/>
      <c r="C146" s="770"/>
      <c r="D146" s="1031"/>
      <c r="E146" s="163"/>
      <c r="F146" s="759"/>
      <c r="G146" s="759"/>
      <c r="H146" s="759"/>
      <c r="I146" s="1521"/>
      <c r="J146" s="1521"/>
      <c r="K146" s="1521"/>
      <c r="L146" s="755"/>
      <c r="M146" s="755"/>
    </row>
    <row r="147" spans="1:13" s="879" customFormat="1" ht="39" customHeight="1">
      <c r="A147" s="922"/>
      <c r="B147" s="922"/>
      <c r="C147" s="922"/>
      <c r="D147" s="1042"/>
      <c r="E147" s="934"/>
      <c r="F147" s="832"/>
      <c r="G147" s="1563" t="s">
        <v>186</v>
      </c>
      <c r="H147" s="935"/>
      <c r="I147" s="1523"/>
      <c r="J147" s="160"/>
      <c r="K147" s="1523"/>
      <c r="L147" s="834"/>
      <c r="M147" s="936"/>
    </row>
    <row r="148" spans="1:13" s="879" customFormat="1" ht="4.5" customHeight="1">
      <c r="A148" s="922"/>
      <c r="B148" s="922"/>
      <c r="C148" s="922"/>
      <c r="D148" s="1042"/>
      <c r="E148" s="934"/>
      <c r="F148" s="832"/>
      <c r="G148" s="1562"/>
      <c r="H148" s="935"/>
      <c r="I148" s="1541"/>
      <c r="J148" s="1541"/>
      <c r="K148" s="1541"/>
      <c r="L148" s="834"/>
      <c r="M148" s="936"/>
    </row>
    <row r="149" spans="1:13" s="874" customFormat="1" ht="40.5" customHeight="1">
      <c r="A149" s="770">
        <v>3</v>
      </c>
      <c r="B149" s="770">
        <v>3</v>
      </c>
      <c r="C149" s="770">
        <v>1</v>
      </c>
      <c r="D149" s="1031">
        <v>3</v>
      </c>
      <c r="E149" s="163"/>
      <c r="F149" s="759" t="s">
        <v>1004</v>
      </c>
      <c r="G149" s="759" t="s">
        <v>610</v>
      </c>
      <c r="H149" s="759"/>
      <c r="I149" s="1523"/>
      <c r="J149" s="160"/>
      <c r="K149" s="1523"/>
      <c r="L149" s="755"/>
      <c r="M149" s="755"/>
    </row>
    <row r="150" spans="1:13" s="839" customFormat="1" ht="4.5" customHeight="1">
      <c r="A150" s="919"/>
      <c r="B150" s="922"/>
      <c r="C150" s="922"/>
      <c r="D150" s="1035"/>
      <c r="E150" s="920"/>
      <c r="F150" s="921"/>
      <c r="G150" s="1555"/>
      <c r="H150" s="837"/>
      <c r="I150" s="929"/>
      <c r="J150" s="929"/>
      <c r="K150" s="929"/>
      <c r="L150" s="862"/>
    </row>
    <row r="151" spans="1:13" s="874" customFormat="1" ht="53.25" customHeight="1">
      <c r="A151" s="770">
        <v>3</v>
      </c>
      <c r="B151" s="770">
        <v>3</v>
      </c>
      <c r="C151" s="770">
        <v>1</v>
      </c>
      <c r="D151" s="1031">
        <v>4</v>
      </c>
      <c r="E151" s="163"/>
      <c r="F151" s="759" t="s">
        <v>1004</v>
      </c>
      <c r="G151" s="759" t="s">
        <v>144</v>
      </c>
      <c r="H151" s="759"/>
      <c r="I151" s="1521"/>
      <c r="J151" s="1521"/>
      <c r="K151" s="1521"/>
      <c r="L151" s="755"/>
      <c r="M151" s="755"/>
    </row>
    <row r="152" spans="1:13" s="758" customFormat="1" ht="4.5" customHeight="1">
      <c r="A152" s="884"/>
      <c r="B152" s="774"/>
      <c r="C152" s="774"/>
      <c r="D152" s="1043"/>
      <c r="E152" s="937"/>
      <c r="F152" s="915"/>
      <c r="G152" s="805"/>
      <c r="H152" s="915"/>
      <c r="I152" s="1564"/>
      <c r="J152" s="777"/>
      <c r="K152" s="1564"/>
      <c r="L152" s="792"/>
      <c r="M152" s="792"/>
    </row>
    <row r="153" spans="1:13" s="768" customFormat="1" ht="41.25" customHeight="1">
      <c r="A153" s="774">
        <v>3</v>
      </c>
      <c r="B153" s="774">
        <v>3</v>
      </c>
      <c r="C153" s="774">
        <v>1</v>
      </c>
      <c r="D153" s="1031">
        <v>5</v>
      </c>
      <c r="E153" s="53"/>
      <c r="F153" s="753" t="s">
        <v>1004</v>
      </c>
      <c r="G153" s="759" t="s">
        <v>77</v>
      </c>
      <c r="H153" s="759"/>
      <c r="I153" s="1523"/>
      <c r="J153" s="1521"/>
      <c r="K153" s="1525"/>
      <c r="L153" s="765"/>
    </row>
    <row r="154" spans="1:13" s="758" customFormat="1" ht="4.5" customHeight="1">
      <c r="A154" s="884"/>
      <c r="B154" s="774"/>
      <c r="C154" s="774"/>
      <c r="D154" s="1043"/>
      <c r="E154" s="937"/>
      <c r="F154" s="915"/>
      <c r="G154" s="805"/>
      <c r="H154" s="915"/>
      <c r="I154" s="1564"/>
      <c r="J154" s="777"/>
      <c r="K154" s="1564"/>
      <c r="L154" s="792"/>
      <c r="M154" s="792"/>
    </row>
    <row r="155" spans="1:13" s="758" customFormat="1" ht="53.25" customHeight="1">
      <c r="A155" s="770">
        <v>3</v>
      </c>
      <c r="B155" s="770">
        <v>3</v>
      </c>
      <c r="C155" s="770">
        <v>1</v>
      </c>
      <c r="D155" s="1031">
        <v>6</v>
      </c>
      <c r="E155" s="160"/>
      <c r="F155" s="753" t="s">
        <v>1004</v>
      </c>
      <c r="G155" s="759" t="s">
        <v>944</v>
      </c>
      <c r="H155" s="759"/>
      <c r="I155" s="1523"/>
      <c r="J155" s="1521"/>
      <c r="K155" s="1525"/>
      <c r="L155" s="792"/>
      <c r="M155" s="792"/>
    </row>
    <row r="156" spans="1:13" s="758" customFormat="1" ht="4.5" customHeight="1">
      <c r="A156" s="884"/>
      <c r="B156" s="774"/>
      <c r="C156" s="774"/>
      <c r="D156" s="1043"/>
      <c r="E156" s="937"/>
      <c r="F156" s="915"/>
      <c r="G156" s="805"/>
      <c r="H156" s="915"/>
      <c r="I156" s="1564"/>
      <c r="J156" s="777"/>
      <c r="K156" s="1564"/>
      <c r="L156" s="792"/>
      <c r="M156" s="792"/>
    </row>
    <row r="157" spans="1:13" s="758" customFormat="1" ht="54" customHeight="1">
      <c r="A157" s="770">
        <v>3</v>
      </c>
      <c r="B157" s="770">
        <v>3</v>
      </c>
      <c r="C157" s="770">
        <v>1</v>
      </c>
      <c r="D157" s="1029">
        <v>7</v>
      </c>
      <c r="E157" s="160"/>
      <c r="F157" s="753" t="s">
        <v>1004</v>
      </c>
      <c r="G157" s="759" t="s">
        <v>619</v>
      </c>
      <c r="H157" s="759"/>
      <c r="I157" s="1523"/>
      <c r="J157" s="1521"/>
      <c r="K157" s="1525"/>
      <c r="L157" s="792"/>
      <c r="M157" s="792"/>
    </row>
    <row r="158" spans="1:13" s="758" customFormat="1" ht="4.5" customHeight="1">
      <c r="A158" s="884"/>
      <c r="B158" s="774"/>
      <c r="C158" s="774"/>
      <c r="D158" s="1043"/>
      <c r="E158" s="937"/>
      <c r="F158" s="915"/>
      <c r="G158" s="805"/>
      <c r="H158" s="915"/>
      <c r="I158" s="1564"/>
      <c r="J158" s="777"/>
      <c r="K158" s="1564"/>
      <c r="L158" s="792"/>
      <c r="M158" s="792"/>
    </row>
    <row r="159" spans="1:13" s="755" customFormat="1" ht="38.25">
      <c r="A159" s="770">
        <v>3</v>
      </c>
      <c r="B159" s="770">
        <v>3</v>
      </c>
      <c r="C159" s="770">
        <v>1</v>
      </c>
      <c r="D159" s="1031">
        <v>8</v>
      </c>
      <c r="E159" s="160"/>
      <c r="F159" s="753" t="s">
        <v>1004</v>
      </c>
      <c r="G159" s="759" t="s">
        <v>6</v>
      </c>
      <c r="H159" s="759"/>
      <c r="I159" s="1523"/>
      <c r="J159" s="1521"/>
      <c r="K159" s="1523"/>
    </row>
    <row r="160" spans="1:13" s="747" customFormat="1" ht="9" customHeight="1" thickBot="1">
      <c r="A160" s="884"/>
      <c r="B160" s="938"/>
      <c r="C160" s="938"/>
      <c r="D160" s="1043"/>
      <c r="E160" s="937"/>
      <c r="F160" s="915"/>
      <c r="G160" s="915"/>
      <c r="H160" s="915"/>
      <c r="I160" s="1564"/>
      <c r="J160" s="932"/>
      <c r="K160" s="1525"/>
      <c r="L160" s="792"/>
    </row>
    <row r="161" spans="1:12" s="758" customFormat="1" ht="18" customHeight="1" thickBot="1">
      <c r="A161" s="918"/>
      <c r="B161" s="918"/>
      <c r="C161" s="918"/>
      <c r="D161" s="1032"/>
      <c r="E161" s="371"/>
      <c r="F161" s="789"/>
      <c r="G161" s="734" t="s">
        <v>692</v>
      </c>
      <c r="H161" s="742"/>
      <c r="I161" s="1565"/>
      <c r="J161" s="1522"/>
      <c r="K161" s="1526"/>
    </row>
    <row r="162" spans="1:12" s="768" customFormat="1" ht="9" customHeight="1" thickTop="1">
      <c r="A162" s="757"/>
      <c r="B162" s="757"/>
      <c r="C162" s="757"/>
      <c r="D162" s="1044"/>
      <c r="E162" s="41"/>
      <c r="F162" s="741"/>
      <c r="G162" s="734"/>
      <c r="H162" s="742"/>
      <c r="I162" s="1522"/>
      <c r="J162" s="1522"/>
      <c r="K162" s="1527"/>
      <c r="L162" s="765"/>
    </row>
    <row r="163" spans="1:12" s="755" customFormat="1">
      <c r="A163" s="752">
        <v>3</v>
      </c>
      <c r="B163" s="752">
        <v>3</v>
      </c>
      <c r="C163" s="752">
        <v>2</v>
      </c>
      <c r="D163" s="1558"/>
      <c r="E163" s="153"/>
      <c r="F163" s="753"/>
      <c r="G163" s="734" t="s">
        <v>988</v>
      </c>
      <c r="H163" s="754"/>
      <c r="I163" s="1231"/>
      <c r="J163" s="784"/>
      <c r="K163" s="784"/>
    </row>
    <row r="164" spans="1:12" s="755" customFormat="1" ht="4.5" customHeight="1">
      <c r="A164" s="752"/>
      <c r="B164" s="752"/>
      <c r="C164" s="752"/>
      <c r="D164" s="1032"/>
      <c r="E164" s="371"/>
      <c r="F164" s="787"/>
      <c r="G164" s="915"/>
      <c r="H164" s="915"/>
      <c r="I164" s="787"/>
      <c r="J164" s="787"/>
      <c r="K164" s="787"/>
    </row>
    <row r="165" spans="1:12" s="768" customFormat="1" ht="15" customHeight="1">
      <c r="A165" s="770"/>
      <c r="B165" s="770"/>
      <c r="C165" s="770"/>
      <c r="D165" s="1029"/>
      <c r="E165" s="160"/>
      <c r="F165" s="753"/>
      <c r="G165" s="1566" t="s">
        <v>285</v>
      </c>
      <c r="H165" s="767"/>
      <c r="I165" s="784"/>
      <c r="J165" s="784"/>
      <c r="K165" s="784"/>
      <c r="L165" s="755"/>
    </row>
    <row r="166" spans="1:12" s="768" customFormat="1" ht="15" customHeight="1">
      <c r="A166" s="770"/>
      <c r="B166" s="770"/>
      <c r="C166" s="770"/>
      <c r="D166" s="1029"/>
      <c r="E166" s="160"/>
      <c r="F166" s="753"/>
      <c r="G166" s="1532" t="s">
        <v>286</v>
      </c>
      <c r="H166" s="767"/>
      <c r="I166" s="784"/>
      <c r="J166" s="784"/>
      <c r="K166" s="784"/>
      <c r="L166" s="755"/>
    </row>
    <row r="167" spans="1:12" s="768" customFormat="1" ht="15" customHeight="1">
      <c r="A167" s="770"/>
      <c r="B167" s="770"/>
      <c r="C167" s="770"/>
      <c r="D167" s="1029"/>
      <c r="E167" s="160"/>
      <c r="F167" s="753"/>
      <c r="G167" s="1532" t="s">
        <v>287</v>
      </c>
      <c r="H167" s="767"/>
      <c r="I167" s="784"/>
      <c r="J167" s="784"/>
      <c r="K167" s="784"/>
      <c r="L167" s="755"/>
    </row>
    <row r="168" spans="1:12" s="768" customFormat="1" ht="15" customHeight="1">
      <c r="A168" s="770"/>
      <c r="B168" s="770"/>
      <c r="C168" s="770"/>
      <c r="D168" s="1029"/>
      <c r="E168" s="160"/>
      <c r="F168" s="753"/>
      <c r="G168" s="1532" t="s">
        <v>639</v>
      </c>
      <c r="H168" s="767"/>
      <c r="I168" s="784"/>
      <c r="J168" s="784"/>
      <c r="K168" s="784"/>
      <c r="L168" s="755"/>
    </row>
    <row r="169" spans="1:12" s="768" customFormat="1" ht="15" customHeight="1">
      <c r="A169" s="770"/>
      <c r="B169" s="770"/>
      <c r="C169" s="770"/>
      <c r="D169" s="1029"/>
      <c r="E169" s="160"/>
      <c r="F169" s="753"/>
      <c r="G169" s="1531" t="s">
        <v>425</v>
      </c>
      <c r="H169" s="767"/>
      <c r="I169" s="784"/>
      <c r="J169" s="784"/>
      <c r="K169" s="784"/>
      <c r="L169" s="755"/>
    </row>
    <row r="170" spans="1:12" s="768" customFormat="1" ht="26.25" customHeight="1">
      <c r="A170" s="770"/>
      <c r="B170" s="770"/>
      <c r="C170" s="770"/>
      <c r="D170" s="1029"/>
      <c r="E170" s="160"/>
      <c r="F170" s="753"/>
      <c r="G170" s="1532" t="s">
        <v>987</v>
      </c>
      <c r="H170" s="767"/>
      <c r="I170" s="784"/>
      <c r="J170" s="784"/>
      <c r="K170" s="784"/>
      <c r="L170" s="755"/>
    </row>
    <row r="171" spans="1:12" s="768" customFormat="1" ht="15" customHeight="1">
      <c r="A171" s="770"/>
      <c r="B171" s="770"/>
      <c r="C171" s="770"/>
      <c r="D171" s="1029"/>
      <c r="E171" s="160"/>
      <c r="F171" s="753"/>
      <c r="G171" s="1532" t="s">
        <v>933</v>
      </c>
      <c r="H171" s="767"/>
      <c r="I171" s="784"/>
      <c r="J171" s="784"/>
      <c r="K171" s="784"/>
      <c r="L171" s="755"/>
    </row>
    <row r="172" spans="1:12" s="768" customFormat="1" ht="15" customHeight="1">
      <c r="A172" s="770"/>
      <c r="B172" s="770"/>
      <c r="C172" s="770"/>
      <c r="D172" s="1029"/>
      <c r="E172" s="160"/>
      <c r="F172" s="753"/>
      <c r="G172" s="1532" t="s">
        <v>934</v>
      </c>
      <c r="H172" s="767"/>
      <c r="I172" s="784"/>
      <c r="J172" s="784"/>
      <c r="K172" s="784"/>
      <c r="L172" s="755"/>
    </row>
    <row r="173" spans="1:12" s="768" customFormat="1" ht="17.25" customHeight="1">
      <c r="A173" s="770"/>
      <c r="B173" s="770"/>
      <c r="C173" s="770"/>
      <c r="D173" s="1029"/>
      <c r="E173" s="160"/>
      <c r="F173" s="753"/>
      <c r="G173" s="1531" t="s">
        <v>1009</v>
      </c>
      <c r="H173" s="767"/>
      <c r="I173" s="784"/>
      <c r="J173" s="784"/>
      <c r="K173" s="784"/>
      <c r="L173" s="755"/>
    </row>
    <row r="174" spans="1:12" s="768" customFormat="1" ht="12.75" customHeight="1">
      <c r="A174" s="770"/>
      <c r="B174" s="770"/>
      <c r="C174" s="770"/>
      <c r="D174" s="1029"/>
      <c r="E174" s="160"/>
      <c r="F174" s="753"/>
      <c r="G174" s="1532" t="s">
        <v>935</v>
      </c>
      <c r="H174" s="767"/>
      <c r="I174" s="784"/>
      <c r="J174" s="784"/>
      <c r="K174" s="784"/>
      <c r="L174" s="755"/>
    </row>
    <row r="175" spans="1:12" s="768" customFormat="1" ht="15" customHeight="1">
      <c r="A175" s="770"/>
      <c r="B175" s="770"/>
      <c r="C175" s="770"/>
      <c r="D175" s="1029"/>
      <c r="E175" s="160"/>
      <c r="F175" s="753"/>
      <c r="G175" s="1532" t="s">
        <v>883</v>
      </c>
      <c r="H175" s="767"/>
      <c r="I175" s="784"/>
      <c r="J175" s="784"/>
      <c r="K175" s="784"/>
      <c r="L175" s="755"/>
    </row>
    <row r="176" spans="1:12" s="768" customFormat="1" ht="15" customHeight="1">
      <c r="A176" s="770"/>
      <c r="B176" s="770"/>
      <c r="C176" s="770"/>
      <c r="D176" s="1029"/>
      <c r="E176" s="160"/>
      <c r="F176" s="753"/>
      <c r="G176" s="1532" t="s">
        <v>884</v>
      </c>
      <c r="H176" s="767"/>
      <c r="I176" s="784"/>
      <c r="J176" s="784"/>
      <c r="K176" s="784"/>
      <c r="L176" s="755"/>
    </row>
    <row r="177" spans="1:13" s="768" customFormat="1" ht="15" customHeight="1">
      <c r="A177" s="770"/>
      <c r="B177" s="770"/>
      <c r="C177" s="770"/>
      <c r="D177" s="1029"/>
      <c r="E177" s="160"/>
      <c r="F177" s="753"/>
      <c r="G177" s="1537" t="s">
        <v>418</v>
      </c>
      <c r="H177" s="767"/>
      <c r="I177" s="784"/>
      <c r="J177" s="784"/>
      <c r="K177" s="784"/>
      <c r="L177" s="755"/>
    </row>
    <row r="178" spans="1:13" s="780" customFormat="1" ht="5.45" customHeight="1">
      <c r="A178" s="770"/>
      <c r="B178" s="770"/>
      <c r="C178" s="770"/>
      <c r="D178" s="1029"/>
      <c r="E178" s="160"/>
      <c r="F178" s="753"/>
      <c r="G178" s="370"/>
      <c r="H178" s="767"/>
      <c r="I178" s="784"/>
      <c r="J178" s="784"/>
      <c r="K178" s="784"/>
      <c r="L178" s="771"/>
      <c r="M178" s="768"/>
    </row>
    <row r="179" spans="1:13" s="768" customFormat="1" ht="15" customHeight="1">
      <c r="A179" s="770"/>
      <c r="B179" s="770"/>
      <c r="C179" s="770"/>
      <c r="D179" s="1029"/>
      <c r="E179" s="160"/>
      <c r="F179" s="753"/>
      <c r="G179" s="781" t="s">
        <v>288</v>
      </c>
      <c r="H179" s="767"/>
      <c r="I179" s="784"/>
      <c r="J179" s="784"/>
      <c r="K179" s="784"/>
      <c r="L179" s="771"/>
    </row>
    <row r="180" spans="1:13" s="768" customFormat="1" ht="17.25" customHeight="1">
      <c r="A180" s="770"/>
      <c r="B180" s="770"/>
      <c r="C180" s="770"/>
      <c r="D180" s="1029"/>
      <c r="E180" s="160"/>
      <c r="F180" s="753"/>
      <c r="G180" s="782" t="s">
        <v>640</v>
      </c>
      <c r="H180" s="767"/>
      <c r="I180" s="784"/>
      <c r="J180" s="784"/>
      <c r="K180" s="784"/>
      <c r="L180" s="771"/>
    </row>
    <row r="181" spans="1:13" s="768" customFormat="1" ht="15.75" customHeight="1">
      <c r="A181" s="770"/>
      <c r="B181" s="770"/>
      <c r="C181" s="770"/>
      <c r="D181" s="1029"/>
      <c r="E181" s="160"/>
      <c r="F181" s="753"/>
      <c r="G181" s="783" t="s">
        <v>289</v>
      </c>
      <c r="H181" s="767"/>
      <c r="I181" s="784"/>
      <c r="J181" s="784"/>
      <c r="K181" s="784"/>
      <c r="L181" s="771"/>
    </row>
    <row r="182" spans="1:13" s="768" customFormat="1" ht="15.75" customHeight="1">
      <c r="A182" s="770"/>
      <c r="B182" s="770"/>
      <c r="C182" s="770"/>
      <c r="D182" s="1029"/>
      <c r="E182" s="160"/>
      <c r="F182" s="753"/>
      <c r="G182" s="783" t="s">
        <v>0</v>
      </c>
      <c r="H182" s="767"/>
      <c r="I182" s="784"/>
      <c r="J182" s="784"/>
      <c r="K182" s="784"/>
      <c r="L182" s="771"/>
    </row>
    <row r="183" spans="1:13" s="768" customFormat="1" ht="15.75" customHeight="1">
      <c r="A183" s="770"/>
      <c r="B183" s="770"/>
      <c r="C183" s="770"/>
      <c r="D183" s="1029"/>
      <c r="E183" s="160"/>
      <c r="F183" s="753"/>
      <c r="G183" s="782" t="s">
        <v>1</v>
      </c>
      <c r="H183" s="767"/>
      <c r="I183" s="784"/>
      <c r="J183" s="784"/>
      <c r="K183" s="784"/>
      <c r="L183" s="771"/>
    </row>
    <row r="184" spans="1:13" s="768" customFormat="1" ht="5.45" customHeight="1">
      <c r="A184" s="770"/>
      <c r="B184" s="770"/>
      <c r="C184" s="770"/>
      <c r="D184" s="1029"/>
      <c r="E184" s="160"/>
      <c r="F184" s="753"/>
      <c r="G184" s="370"/>
      <c r="H184" s="767"/>
      <c r="I184" s="784"/>
      <c r="J184" s="784"/>
      <c r="K184" s="784"/>
      <c r="L184" s="771"/>
    </row>
    <row r="185" spans="1:13" s="768" customFormat="1" ht="27" customHeight="1">
      <c r="A185" s="770"/>
      <c r="B185" s="770"/>
      <c r="C185" s="770"/>
      <c r="D185" s="1029"/>
      <c r="E185" s="160"/>
      <c r="F185" s="753"/>
      <c r="G185" s="1567" t="s">
        <v>2</v>
      </c>
      <c r="H185" s="767"/>
      <c r="I185" s="784"/>
      <c r="J185" s="784"/>
      <c r="K185" s="784"/>
      <c r="L185" s="771"/>
    </row>
    <row r="186" spans="1:13" s="768" customFormat="1" ht="15.75" customHeight="1">
      <c r="A186" s="770"/>
      <c r="B186" s="770"/>
      <c r="C186" s="770"/>
      <c r="D186" s="1029"/>
      <c r="E186" s="160"/>
      <c r="F186" s="753"/>
      <c r="G186" s="1567" t="s">
        <v>3</v>
      </c>
      <c r="H186" s="767"/>
      <c r="I186" s="784"/>
      <c r="J186" s="784"/>
      <c r="K186" s="784"/>
      <c r="L186" s="771"/>
    </row>
    <row r="187" spans="1:13" s="768" customFormat="1" ht="17.25" customHeight="1">
      <c r="A187" s="770"/>
      <c r="B187" s="770"/>
      <c r="C187" s="770"/>
      <c r="D187" s="1029"/>
      <c r="E187" s="160"/>
      <c r="F187" s="753"/>
      <c r="G187" s="1567" t="s">
        <v>4</v>
      </c>
      <c r="H187" s="767"/>
      <c r="I187" s="784"/>
      <c r="J187" s="784"/>
      <c r="K187" s="784"/>
      <c r="L187" s="771"/>
    </row>
    <row r="188" spans="1:13" s="768" customFormat="1" ht="18.75" customHeight="1">
      <c r="A188" s="770"/>
      <c r="B188" s="770"/>
      <c r="C188" s="770"/>
      <c r="D188" s="1029"/>
      <c r="E188" s="160"/>
      <c r="F188" s="753"/>
      <c r="G188" s="1567" t="s">
        <v>5</v>
      </c>
      <c r="H188" s="767"/>
      <c r="I188" s="784"/>
      <c r="J188" s="784"/>
      <c r="K188" s="784"/>
      <c r="L188" s="771"/>
    </row>
    <row r="189" spans="1:13" s="755" customFormat="1" ht="4.5" customHeight="1">
      <c r="A189" s="752"/>
      <c r="B189" s="752"/>
      <c r="C189" s="752"/>
      <c r="D189" s="1032"/>
      <c r="E189" s="371"/>
      <c r="F189" s="789"/>
      <c r="G189" s="55"/>
      <c r="H189" s="763"/>
      <c r="I189" s="787"/>
      <c r="J189" s="1568"/>
      <c r="K189" s="1568"/>
    </row>
    <row r="190" spans="1:13" s="874" customFormat="1" ht="40.5" customHeight="1">
      <c r="A190" s="770">
        <v>3</v>
      </c>
      <c r="B190" s="770">
        <v>3</v>
      </c>
      <c r="C190" s="770">
        <v>2</v>
      </c>
      <c r="D190" s="1029">
        <v>1</v>
      </c>
      <c r="E190" s="160"/>
      <c r="F190" s="753" t="s">
        <v>419</v>
      </c>
      <c r="G190" s="939" t="s">
        <v>1130</v>
      </c>
      <c r="H190" s="767"/>
      <c r="I190" s="1523"/>
      <c r="J190" s="764"/>
      <c r="K190" s="1523"/>
      <c r="L190" s="755"/>
      <c r="M190" s="755"/>
    </row>
    <row r="191" spans="1:13" s="755" customFormat="1" ht="4.5" customHeight="1">
      <c r="A191" s="752"/>
      <c r="B191" s="752"/>
      <c r="C191" s="752"/>
      <c r="D191" s="1032"/>
      <c r="E191" s="371"/>
      <c r="F191" s="789"/>
      <c r="G191" s="55"/>
      <c r="H191" s="763"/>
      <c r="I191" s="787"/>
      <c r="J191" s="1568"/>
      <c r="K191" s="1568"/>
    </row>
    <row r="192" spans="1:13" s="874" customFormat="1" ht="15.75" customHeight="1">
      <c r="A192" s="770">
        <v>3</v>
      </c>
      <c r="B192" s="770">
        <v>3</v>
      </c>
      <c r="C192" s="770">
        <v>2</v>
      </c>
      <c r="D192" s="1029">
        <v>2</v>
      </c>
      <c r="E192" s="160"/>
      <c r="F192" s="753" t="s">
        <v>1004</v>
      </c>
      <c r="G192" s="939" t="s">
        <v>187</v>
      </c>
      <c r="H192" s="767"/>
      <c r="I192" s="1523"/>
      <c r="J192" s="764"/>
      <c r="K192" s="1523"/>
      <c r="L192" s="755"/>
      <c r="M192" s="755"/>
    </row>
    <row r="193" spans="1:13" s="755" customFormat="1" ht="4.5" customHeight="1">
      <c r="A193" s="752"/>
      <c r="B193" s="752"/>
      <c r="C193" s="752"/>
      <c r="D193" s="1032"/>
      <c r="E193" s="371"/>
      <c r="F193" s="789"/>
      <c r="G193" s="55"/>
      <c r="H193" s="763"/>
      <c r="I193" s="787"/>
      <c r="J193" s="1568"/>
      <c r="K193" s="1568"/>
    </row>
    <row r="194" spans="1:13" s="874" customFormat="1" ht="78.75" customHeight="1">
      <c r="A194" s="770">
        <v>3</v>
      </c>
      <c r="B194" s="770">
        <v>3</v>
      </c>
      <c r="C194" s="770">
        <v>2</v>
      </c>
      <c r="D194" s="1029">
        <v>3</v>
      </c>
      <c r="E194" s="53"/>
      <c r="F194" s="759" t="s">
        <v>1004</v>
      </c>
      <c r="G194" s="759" t="s">
        <v>74</v>
      </c>
      <c r="H194" s="759"/>
      <c r="I194" s="1523"/>
      <c r="J194" s="766"/>
      <c r="K194" s="1523"/>
      <c r="L194" s="755"/>
      <c r="M194" s="755"/>
    </row>
    <row r="195" spans="1:13" s="755" customFormat="1" ht="4.5" customHeight="1">
      <c r="A195" s="752"/>
      <c r="B195" s="752"/>
      <c r="C195" s="752"/>
      <c r="D195" s="1032"/>
      <c r="E195" s="371"/>
      <c r="F195" s="789"/>
      <c r="G195" s="55"/>
      <c r="H195" s="763"/>
      <c r="I195" s="787"/>
      <c r="J195" s="1568"/>
      <c r="K195" s="1568"/>
    </row>
    <row r="196" spans="1:13" s="874" customFormat="1" ht="91.5" customHeight="1">
      <c r="A196" s="770">
        <v>3</v>
      </c>
      <c r="B196" s="770">
        <v>3</v>
      </c>
      <c r="C196" s="770">
        <v>2</v>
      </c>
      <c r="D196" s="1029">
        <v>4</v>
      </c>
      <c r="E196" s="53"/>
      <c r="F196" s="759" t="s">
        <v>1004</v>
      </c>
      <c r="G196" s="759" t="s">
        <v>989</v>
      </c>
      <c r="H196" s="759"/>
      <c r="I196" s="1523"/>
      <c r="J196" s="766"/>
      <c r="K196" s="1523"/>
      <c r="L196" s="755"/>
      <c r="M196" s="755"/>
    </row>
    <row r="197" spans="1:13" s="755" customFormat="1" ht="4.5" customHeight="1">
      <c r="A197" s="752"/>
      <c r="B197" s="752"/>
      <c r="C197" s="752"/>
      <c r="D197" s="1032"/>
      <c r="E197" s="371"/>
      <c r="F197" s="789"/>
      <c r="G197" s="55"/>
      <c r="H197" s="763"/>
      <c r="I197" s="787"/>
      <c r="J197" s="1568"/>
      <c r="K197" s="1568"/>
    </row>
    <row r="198" spans="1:13" s="780" customFormat="1" ht="44.25" customHeight="1">
      <c r="A198" s="774">
        <v>3</v>
      </c>
      <c r="B198" s="774">
        <v>3</v>
      </c>
      <c r="C198" s="774">
        <v>2</v>
      </c>
      <c r="D198" s="1031">
        <v>5</v>
      </c>
      <c r="E198" s="163"/>
      <c r="F198" s="759" t="s">
        <v>1004</v>
      </c>
      <c r="G198" s="759" t="s">
        <v>969</v>
      </c>
      <c r="H198" s="759"/>
      <c r="I198" s="1523"/>
      <c r="J198" s="1521"/>
      <c r="K198" s="1523"/>
      <c r="L198" s="759"/>
      <c r="M198" s="759"/>
    </row>
    <row r="199" spans="1:13" s="755" customFormat="1" ht="4.5" customHeight="1">
      <c r="A199" s="752"/>
      <c r="B199" s="752"/>
      <c r="C199" s="752"/>
      <c r="D199" s="1032"/>
      <c r="E199" s="371"/>
      <c r="F199" s="789"/>
      <c r="G199" s="55"/>
      <c r="H199" s="763"/>
      <c r="I199" s="787"/>
      <c r="J199" s="1568"/>
      <c r="K199" s="1568"/>
    </row>
    <row r="200" spans="1:13" s="874" customFormat="1" ht="39" customHeight="1">
      <c r="A200" s="770">
        <v>3</v>
      </c>
      <c r="B200" s="770">
        <v>3</v>
      </c>
      <c r="C200" s="770">
        <v>2</v>
      </c>
      <c r="D200" s="1029">
        <v>6</v>
      </c>
      <c r="E200" s="160"/>
      <c r="F200" s="753" t="s">
        <v>1004</v>
      </c>
      <c r="G200" s="939" t="s">
        <v>834</v>
      </c>
      <c r="H200" s="767"/>
      <c r="I200" s="1523"/>
      <c r="J200" s="764"/>
      <c r="K200" s="1523"/>
      <c r="L200" s="755"/>
      <c r="M200" s="755"/>
    </row>
    <row r="201" spans="1:13" s="755" customFormat="1" ht="4.5" customHeight="1">
      <c r="A201" s="752"/>
      <c r="B201" s="752"/>
      <c r="C201" s="752"/>
      <c r="D201" s="1032"/>
      <c r="E201" s="371"/>
      <c r="F201" s="789"/>
      <c r="G201" s="55"/>
      <c r="H201" s="763"/>
      <c r="I201" s="787"/>
      <c r="J201" s="1568"/>
      <c r="K201" s="1568"/>
    </row>
    <row r="202" spans="1:13" s="755" customFormat="1" ht="41.25" customHeight="1">
      <c r="A202" s="770">
        <v>3</v>
      </c>
      <c r="B202" s="770">
        <v>3</v>
      </c>
      <c r="C202" s="770">
        <v>2</v>
      </c>
      <c r="D202" s="1032">
        <v>7</v>
      </c>
      <c r="E202" s="917"/>
      <c r="F202" s="915" t="s">
        <v>1004</v>
      </c>
      <c r="G202" s="915" t="s">
        <v>374</v>
      </c>
      <c r="H202" s="915"/>
      <c r="I202" s="1569"/>
      <c r="J202" s="787"/>
      <c r="K202" s="1523"/>
    </row>
    <row r="203" spans="1:13" s="755" customFormat="1" ht="4.5" customHeight="1">
      <c r="A203" s="752"/>
      <c r="B203" s="752"/>
      <c r="C203" s="752"/>
      <c r="D203" s="1032"/>
      <c r="E203" s="371"/>
      <c r="F203" s="789"/>
      <c r="G203" s="55"/>
      <c r="H203" s="763"/>
      <c r="I203" s="787"/>
      <c r="J203" s="1568"/>
      <c r="K203" s="1568"/>
    </row>
    <row r="204" spans="1:13" s="755" customFormat="1" ht="38.25">
      <c r="A204" s="770">
        <v>3</v>
      </c>
      <c r="B204" s="770">
        <v>3</v>
      </c>
      <c r="C204" s="770">
        <v>2</v>
      </c>
      <c r="D204" s="1032">
        <v>8</v>
      </c>
      <c r="E204" s="917"/>
      <c r="F204" s="915" t="s">
        <v>1004</v>
      </c>
      <c r="G204" s="915" t="s">
        <v>936</v>
      </c>
      <c r="H204" s="915"/>
      <c r="I204" s="1569"/>
      <c r="J204" s="787"/>
      <c r="K204" s="1523"/>
    </row>
    <row r="205" spans="1:13" s="747" customFormat="1" ht="9" customHeight="1" thickBot="1">
      <c r="A205" s="918"/>
      <c r="B205" s="770"/>
      <c r="C205" s="770"/>
      <c r="D205" s="1032"/>
      <c r="E205" s="371"/>
      <c r="F205" s="787"/>
      <c r="G205" s="915"/>
      <c r="H205" s="915"/>
      <c r="I205" s="932"/>
      <c r="J205" s="786"/>
      <c r="K205" s="786"/>
      <c r="L205" s="758"/>
    </row>
    <row r="206" spans="1:13" s="747" customFormat="1" ht="18" customHeight="1" thickBot="1">
      <c r="A206" s="918"/>
      <c r="B206" s="918"/>
      <c r="C206" s="918"/>
      <c r="D206" s="1032"/>
      <c r="E206" s="371"/>
      <c r="F206" s="789"/>
      <c r="G206" s="734" t="s">
        <v>784</v>
      </c>
      <c r="H206" s="742"/>
      <c r="I206" s="1522"/>
      <c r="J206" s="1522"/>
      <c r="K206" s="1526"/>
      <c r="L206" s="758"/>
    </row>
    <row r="207" spans="1:13" s="768" customFormat="1" ht="9" customHeight="1" thickTop="1">
      <c r="A207" s="918"/>
      <c r="B207" s="918"/>
      <c r="C207" s="918"/>
      <c r="D207" s="1032"/>
      <c r="E207" s="371"/>
      <c r="F207" s="789"/>
      <c r="G207" s="734"/>
      <c r="H207" s="742"/>
      <c r="I207" s="1522"/>
      <c r="J207" s="1522"/>
      <c r="K207" s="1527"/>
      <c r="L207" s="765"/>
    </row>
    <row r="208" spans="1:13" s="747" customFormat="1" ht="25.5">
      <c r="A208" s="752">
        <v>3</v>
      </c>
      <c r="B208" s="752">
        <v>3</v>
      </c>
      <c r="C208" s="1028">
        <v>3</v>
      </c>
      <c r="D208" s="1028"/>
      <c r="E208" s="153"/>
      <c r="F208" s="766"/>
      <c r="G208" s="754" t="s">
        <v>487</v>
      </c>
      <c r="H208" s="754"/>
      <c r="I208" s="1231"/>
      <c r="J208" s="784"/>
      <c r="K208" s="784"/>
      <c r="L208" s="762"/>
    </row>
    <row r="209" spans="1:13" s="747" customFormat="1" ht="4.5" customHeight="1">
      <c r="A209" s="752"/>
      <c r="B209" s="752"/>
      <c r="C209" s="1028"/>
      <c r="D209" s="1028"/>
      <c r="E209" s="153"/>
      <c r="F209" s="766"/>
      <c r="G209" s="754"/>
      <c r="H209" s="754"/>
      <c r="I209" s="1231"/>
      <c r="J209" s="784"/>
      <c r="K209" s="784"/>
      <c r="L209" s="762"/>
    </row>
    <row r="210" spans="1:13" s="747" customFormat="1" ht="27" customHeight="1">
      <c r="A210" s="760"/>
      <c r="B210" s="752"/>
      <c r="C210" s="760"/>
      <c r="D210" s="1033"/>
      <c r="E210" s="43"/>
      <c r="F210" s="776"/>
      <c r="G210" s="785" t="s">
        <v>941</v>
      </c>
      <c r="H210" s="734"/>
      <c r="I210" s="786"/>
      <c r="J210" s="786"/>
      <c r="K210" s="786"/>
      <c r="L210" s="762"/>
    </row>
    <row r="211" spans="1:13" s="747" customFormat="1" ht="21" customHeight="1">
      <c r="A211" s="918"/>
      <c r="B211" s="770"/>
      <c r="C211" s="918"/>
      <c r="D211" s="1032"/>
      <c r="E211" s="371"/>
      <c r="F211" s="789"/>
      <c r="G211" s="1570" t="s">
        <v>937</v>
      </c>
      <c r="H211" s="773"/>
      <c r="I211" s="1571"/>
      <c r="J211" s="786"/>
      <c r="K211" s="786"/>
      <c r="L211" s="758"/>
    </row>
    <row r="212" spans="1:13" s="747" customFormat="1" ht="21" customHeight="1">
      <c r="A212" s="918"/>
      <c r="B212" s="770"/>
      <c r="C212" s="918"/>
      <c r="D212" s="1032"/>
      <c r="E212" s="371"/>
      <c r="F212" s="789"/>
      <c r="G212" s="1532" t="s">
        <v>940</v>
      </c>
      <c r="H212" s="773"/>
      <c r="I212" s="1571"/>
      <c r="J212" s="786"/>
      <c r="K212" s="786"/>
      <c r="L212" s="758"/>
    </row>
    <row r="213" spans="1:13" s="747" customFormat="1" ht="21" customHeight="1">
      <c r="A213" s="918"/>
      <c r="B213" s="770"/>
      <c r="C213" s="918"/>
      <c r="D213" s="1032"/>
      <c r="E213" s="371"/>
      <c r="F213" s="789"/>
      <c r="G213" s="1532" t="s">
        <v>927</v>
      </c>
      <c r="H213" s="773"/>
      <c r="I213" s="1571"/>
      <c r="J213" s="786"/>
      <c r="K213" s="786"/>
      <c r="L213" s="758"/>
    </row>
    <row r="214" spans="1:13" s="747" customFormat="1" ht="21" customHeight="1">
      <c r="A214" s="918"/>
      <c r="B214" s="770"/>
      <c r="C214" s="918"/>
      <c r="D214" s="1032"/>
      <c r="E214" s="371"/>
      <c r="F214" s="789"/>
      <c r="G214" s="1570" t="s">
        <v>938</v>
      </c>
      <c r="H214" s="773"/>
      <c r="I214" s="1571"/>
      <c r="J214" s="786"/>
      <c r="K214" s="786"/>
      <c r="L214" s="758"/>
    </row>
    <row r="215" spans="1:13" s="747" customFormat="1" ht="21" customHeight="1">
      <c r="A215" s="918"/>
      <c r="B215" s="770"/>
      <c r="C215" s="918"/>
      <c r="D215" s="1032"/>
      <c r="E215" s="371"/>
      <c r="F215" s="789"/>
      <c r="G215" s="1532" t="s">
        <v>940</v>
      </c>
      <c r="H215" s="773"/>
      <c r="I215" s="1571"/>
      <c r="J215" s="786"/>
      <c r="K215" s="786"/>
      <c r="L215" s="758"/>
    </row>
    <row r="216" spans="1:13" s="747" customFormat="1" ht="21" customHeight="1">
      <c r="A216" s="918"/>
      <c r="B216" s="770"/>
      <c r="C216" s="918"/>
      <c r="D216" s="1032"/>
      <c r="E216" s="371"/>
      <c r="F216" s="789"/>
      <c r="G216" s="1532" t="s">
        <v>927</v>
      </c>
      <c r="H216" s="773"/>
      <c r="I216" s="1571"/>
      <c r="J216" s="786"/>
      <c r="K216" s="786"/>
      <c r="L216" s="758"/>
    </row>
    <row r="217" spans="1:13" s="747" customFormat="1" ht="21" customHeight="1">
      <c r="A217" s="918"/>
      <c r="B217" s="770"/>
      <c r="C217" s="918"/>
      <c r="D217" s="1032"/>
      <c r="E217" s="371"/>
      <c r="F217" s="789"/>
      <c r="G217" s="1570" t="s">
        <v>939</v>
      </c>
      <c r="H217" s="773"/>
      <c r="I217" s="1571"/>
      <c r="J217" s="786"/>
      <c r="K217" s="786"/>
      <c r="L217" s="758"/>
    </row>
    <row r="218" spans="1:13" s="747" customFormat="1" ht="21" customHeight="1">
      <c r="A218" s="918"/>
      <c r="B218" s="770"/>
      <c r="C218" s="918"/>
      <c r="D218" s="1032"/>
      <c r="E218" s="371"/>
      <c r="F218" s="789"/>
      <c r="G218" s="1532" t="s">
        <v>940</v>
      </c>
      <c r="H218" s="773"/>
      <c r="I218" s="1571"/>
      <c r="J218" s="786"/>
      <c r="K218" s="786"/>
      <c r="L218" s="758"/>
    </row>
    <row r="219" spans="1:13" s="747" customFormat="1" ht="21" customHeight="1">
      <c r="A219" s="918"/>
      <c r="B219" s="770"/>
      <c r="C219" s="918"/>
      <c r="D219" s="1032"/>
      <c r="E219" s="371"/>
      <c r="F219" s="789"/>
      <c r="G219" s="1537" t="s">
        <v>927</v>
      </c>
      <c r="H219" s="773"/>
      <c r="I219" s="1571"/>
      <c r="J219" s="786"/>
      <c r="K219" s="786"/>
      <c r="L219" s="758"/>
    </row>
    <row r="220" spans="1:13" s="747" customFormat="1" ht="4.5" customHeight="1">
      <c r="A220" s="918"/>
      <c r="B220" s="770"/>
      <c r="C220" s="770"/>
      <c r="D220" s="1032"/>
      <c r="E220" s="371"/>
      <c r="F220" s="789"/>
      <c r="G220" s="940"/>
      <c r="H220" s="940"/>
      <c r="I220" s="777"/>
      <c r="J220" s="777"/>
      <c r="K220" s="777"/>
      <c r="L220" s="915"/>
      <c r="M220" s="915"/>
    </row>
    <row r="221" spans="1:13" s="780" customFormat="1" ht="30" customHeight="1">
      <c r="A221" s="774">
        <v>3</v>
      </c>
      <c r="B221" s="774">
        <v>3</v>
      </c>
      <c r="C221" s="774">
        <v>3</v>
      </c>
      <c r="D221" s="1031">
        <v>1</v>
      </c>
      <c r="E221" s="163"/>
      <c r="F221" s="759" t="s">
        <v>1004</v>
      </c>
      <c r="G221" s="759" t="s">
        <v>1131</v>
      </c>
      <c r="H221" s="759"/>
      <c r="I221" s="1523"/>
      <c r="J221" s="1521"/>
      <c r="K221" s="1523"/>
      <c r="L221" s="759"/>
      <c r="M221" s="759"/>
    </row>
    <row r="222" spans="1:13" s="755" customFormat="1" ht="4.5" customHeight="1">
      <c r="A222" s="752"/>
      <c r="B222" s="752"/>
      <c r="C222" s="752"/>
      <c r="D222" s="1032"/>
      <c r="E222" s="371"/>
      <c r="F222" s="789"/>
      <c r="G222" s="55"/>
      <c r="H222" s="763"/>
      <c r="I222" s="787"/>
      <c r="J222" s="1568"/>
      <c r="K222" s="1568"/>
    </row>
    <row r="223" spans="1:13" s="780" customFormat="1" ht="30" customHeight="1">
      <c r="A223" s="774">
        <v>3</v>
      </c>
      <c r="B223" s="774">
        <v>3</v>
      </c>
      <c r="C223" s="774">
        <v>3</v>
      </c>
      <c r="D223" s="1029">
        <v>2</v>
      </c>
      <c r="E223" s="163"/>
      <c r="F223" s="759" t="s">
        <v>1004</v>
      </c>
      <c r="G223" s="759" t="s">
        <v>1132</v>
      </c>
      <c r="H223" s="759"/>
      <c r="I223" s="1523"/>
      <c r="J223" s="1521"/>
      <c r="K223" s="1523"/>
      <c r="L223" s="759"/>
      <c r="M223" s="759"/>
    </row>
    <row r="224" spans="1:13" s="755" customFormat="1" ht="4.5" customHeight="1">
      <c r="A224" s="752"/>
      <c r="B224" s="752"/>
      <c r="C224" s="752"/>
      <c r="D224" s="1032"/>
      <c r="E224" s="371"/>
      <c r="F224" s="789"/>
      <c r="G224" s="55"/>
      <c r="H224" s="763"/>
      <c r="I224" s="787"/>
      <c r="J224" s="1568"/>
      <c r="K224" s="1568"/>
    </row>
    <row r="225" spans="1:13" s="780" customFormat="1" ht="30" customHeight="1">
      <c r="A225" s="774">
        <v>3</v>
      </c>
      <c r="B225" s="774">
        <v>3</v>
      </c>
      <c r="C225" s="774">
        <v>3</v>
      </c>
      <c r="D225" s="1029">
        <v>3</v>
      </c>
      <c r="E225" s="163"/>
      <c r="F225" s="759" t="s">
        <v>1004</v>
      </c>
      <c r="G225" s="759" t="s">
        <v>618</v>
      </c>
      <c r="H225" s="759"/>
      <c r="I225" s="1523"/>
      <c r="J225" s="1521"/>
      <c r="K225" s="1523"/>
      <c r="L225" s="759"/>
      <c r="M225" s="759"/>
    </row>
    <row r="226" spans="1:13" s="755" customFormat="1" ht="4.5" customHeight="1">
      <c r="A226" s="752"/>
      <c r="B226" s="752"/>
      <c r="C226" s="752"/>
      <c r="D226" s="1032"/>
      <c r="E226" s="371"/>
      <c r="F226" s="789"/>
      <c r="G226" s="55"/>
      <c r="H226" s="763"/>
      <c r="I226" s="787"/>
      <c r="J226" s="1568"/>
      <c r="K226" s="1568"/>
    </row>
    <row r="227" spans="1:13" s="768" customFormat="1" ht="41.25" customHeight="1">
      <c r="A227" s="774">
        <v>3</v>
      </c>
      <c r="B227" s="774">
        <v>3</v>
      </c>
      <c r="C227" s="774">
        <v>3</v>
      </c>
      <c r="D227" s="1031">
        <v>4</v>
      </c>
      <c r="E227" s="163"/>
      <c r="F227" s="915" t="s">
        <v>1004</v>
      </c>
      <c r="G227" s="759" t="s">
        <v>75</v>
      </c>
      <c r="H227" s="759"/>
      <c r="I227" s="1523"/>
      <c r="J227" s="1521"/>
      <c r="K227" s="1523"/>
      <c r="L227" s="759"/>
      <c r="M227" s="759"/>
    </row>
    <row r="228" spans="1:13" s="755" customFormat="1" ht="4.5" customHeight="1">
      <c r="A228" s="752"/>
      <c r="B228" s="752"/>
      <c r="C228" s="752"/>
      <c r="D228" s="1032"/>
      <c r="E228" s="371"/>
      <c r="F228" s="789"/>
      <c r="G228" s="55"/>
      <c r="H228" s="763"/>
      <c r="I228" s="787"/>
      <c r="J228" s="1568"/>
      <c r="K228" s="1568"/>
    </row>
    <row r="229" spans="1:13" s="780" customFormat="1" ht="65.25" customHeight="1">
      <c r="A229" s="774">
        <v>3</v>
      </c>
      <c r="B229" s="774">
        <v>3</v>
      </c>
      <c r="C229" s="774">
        <v>3</v>
      </c>
      <c r="D229" s="1031">
        <v>5</v>
      </c>
      <c r="E229" s="163"/>
      <c r="F229" s="759" t="s">
        <v>1004</v>
      </c>
      <c r="G229" s="759" t="s">
        <v>751</v>
      </c>
      <c r="H229" s="759"/>
      <c r="I229" s="1523"/>
      <c r="J229" s="1521"/>
      <c r="K229" s="1523"/>
      <c r="L229" s="759"/>
      <c r="M229" s="759"/>
    </row>
    <row r="230" spans="1:13" s="755" customFormat="1" ht="4.5" customHeight="1">
      <c r="A230" s="752"/>
      <c r="B230" s="752"/>
      <c r="C230" s="752"/>
      <c r="D230" s="1032"/>
      <c r="E230" s="371"/>
      <c r="F230" s="789"/>
      <c r="G230" s="55"/>
      <c r="H230" s="763"/>
      <c r="I230" s="787"/>
      <c r="J230" s="1568"/>
      <c r="K230" s="1568"/>
    </row>
    <row r="231" spans="1:13" s="780" customFormat="1" ht="29.25" customHeight="1">
      <c r="A231" s="774">
        <v>3</v>
      </c>
      <c r="B231" s="774">
        <v>3</v>
      </c>
      <c r="C231" s="774">
        <v>3</v>
      </c>
      <c r="D231" s="1031">
        <v>6</v>
      </c>
      <c r="E231" s="163"/>
      <c r="F231" s="759" t="s">
        <v>1004</v>
      </c>
      <c r="G231" s="759" t="s">
        <v>145</v>
      </c>
      <c r="H231" s="759"/>
      <c r="I231" s="1521"/>
      <c r="J231" s="1521"/>
      <c r="K231" s="1521"/>
      <c r="L231" s="759"/>
      <c r="M231" s="759"/>
    </row>
    <row r="232" spans="1:13" s="780" customFormat="1" ht="24" customHeight="1">
      <c r="A232" s="774"/>
      <c r="B232" s="774"/>
      <c r="C232" s="774"/>
      <c r="D232" s="1031"/>
      <c r="E232" s="163"/>
      <c r="F232" s="759"/>
      <c r="G232" s="767" t="s">
        <v>752</v>
      </c>
      <c r="H232" s="759"/>
      <c r="I232" s="1523"/>
      <c r="J232" s="1521"/>
      <c r="K232" s="1523"/>
      <c r="L232" s="759"/>
      <c r="M232" s="759"/>
    </row>
    <row r="233" spans="1:13" s="755" customFormat="1" ht="4.5" customHeight="1">
      <c r="A233" s="752"/>
      <c r="B233" s="752"/>
      <c r="C233" s="752"/>
      <c r="D233" s="1032"/>
      <c r="E233" s="371"/>
      <c r="F233" s="789"/>
      <c r="G233" s="55"/>
      <c r="H233" s="763"/>
      <c r="I233" s="787"/>
      <c r="J233" s="1568"/>
      <c r="K233" s="1568"/>
    </row>
    <row r="234" spans="1:13" s="768" customFormat="1" ht="39.75" customHeight="1">
      <c r="A234" s="774">
        <v>3</v>
      </c>
      <c r="B234" s="774">
        <v>3</v>
      </c>
      <c r="C234" s="774">
        <v>3</v>
      </c>
      <c r="D234" s="1031">
        <v>7</v>
      </c>
      <c r="E234" s="171"/>
      <c r="F234" s="759" t="s">
        <v>1004</v>
      </c>
      <c r="G234" s="759" t="s">
        <v>598</v>
      </c>
      <c r="H234" s="759"/>
      <c r="I234" s="1525"/>
      <c r="J234" s="777"/>
      <c r="K234" s="1525"/>
      <c r="L234" s="759"/>
      <c r="M234" s="759"/>
    </row>
    <row r="235" spans="1:13" s="755" customFormat="1" ht="4.5" customHeight="1">
      <c r="A235" s="752"/>
      <c r="B235" s="752"/>
      <c r="C235" s="752"/>
      <c r="D235" s="1032"/>
      <c r="E235" s="371"/>
      <c r="F235" s="789"/>
      <c r="G235" s="55"/>
      <c r="H235" s="763"/>
      <c r="I235" s="787"/>
      <c r="J235" s="1568"/>
      <c r="K235" s="1568"/>
    </row>
    <row r="236" spans="1:13" s="768" customFormat="1" ht="26.25" customHeight="1">
      <c r="A236" s="774">
        <v>3</v>
      </c>
      <c r="B236" s="774">
        <v>3</v>
      </c>
      <c r="C236" s="774">
        <v>3</v>
      </c>
      <c r="D236" s="1031">
        <v>8</v>
      </c>
      <c r="E236" s="171"/>
      <c r="F236" s="759" t="s">
        <v>1004</v>
      </c>
      <c r="G236" s="759" t="s">
        <v>76</v>
      </c>
      <c r="H236" s="759"/>
      <c r="I236" s="1525"/>
      <c r="J236" s="777"/>
      <c r="K236" s="1525"/>
      <c r="L236" s="759"/>
      <c r="M236" s="759"/>
    </row>
    <row r="237" spans="1:13" s="755" customFormat="1" ht="4.5" customHeight="1">
      <c r="A237" s="752"/>
      <c r="B237" s="752"/>
      <c r="C237" s="752"/>
      <c r="D237" s="1032"/>
      <c r="E237" s="371"/>
      <c r="F237" s="789"/>
      <c r="G237" s="55"/>
      <c r="H237" s="763"/>
      <c r="I237" s="787"/>
      <c r="J237" s="1568"/>
      <c r="K237" s="1568"/>
    </row>
    <row r="238" spans="1:13" s="780" customFormat="1" ht="27" customHeight="1">
      <c r="A238" s="774">
        <v>3</v>
      </c>
      <c r="B238" s="774">
        <v>3</v>
      </c>
      <c r="C238" s="774">
        <v>3</v>
      </c>
      <c r="D238" s="1031">
        <v>9</v>
      </c>
      <c r="E238" s="171"/>
      <c r="F238" s="759" t="s">
        <v>887</v>
      </c>
      <c r="G238" s="759" t="s">
        <v>753</v>
      </c>
      <c r="H238" s="759"/>
      <c r="I238" s="1523"/>
      <c r="J238" s="1521"/>
      <c r="K238" s="1523"/>
      <c r="L238" s="759"/>
      <c r="M238" s="759"/>
    </row>
    <row r="239" spans="1:13" s="755" customFormat="1" ht="4.5" customHeight="1">
      <c r="A239" s="752"/>
      <c r="B239" s="752"/>
      <c r="C239" s="752"/>
      <c r="D239" s="1032"/>
      <c r="E239" s="371"/>
      <c r="F239" s="789"/>
      <c r="G239" s="55"/>
      <c r="H239" s="763"/>
      <c r="I239" s="787"/>
      <c r="J239" s="1568"/>
      <c r="K239" s="1568"/>
    </row>
    <row r="240" spans="1:13" s="874" customFormat="1" ht="27.75" customHeight="1">
      <c r="A240" s="774">
        <v>3</v>
      </c>
      <c r="B240" s="774">
        <v>3</v>
      </c>
      <c r="C240" s="774">
        <v>3</v>
      </c>
      <c r="D240" s="1031">
        <v>10</v>
      </c>
      <c r="E240" s="171"/>
      <c r="F240" s="759" t="s">
        <v>1004</v>
      </c>
      <c r="G240" s="759" t="s">
        <v>833</v>
      </c>
      <c r="H240" s="759"/>
      <c r="I240" s="1523"/>
      <c r="J240" s="160"/>
      <c r="K240" s="1523"/>
      <c r="L240" s="755"/>
      <c r="M240" s="755"/>
    </row>
    <row r="241" spans="1:13" s="755" customFormat="1" ht="4.5" customHeight="1">
      <c r="A241" s="752"/>
      <c r="B241" s="752"/>
      <c r="C241" s="752"/>
      <c r="D241" s="1032"/>
      <c r="E241" s="371"/>
      <c r="F241" s="789"/>
      <c r="G241" s="55"/>
      <c r="H241" s="763"/>
      <c r="I241" s="787"/>
      <c r="J241" s="1568"/>
      <c r="K241" s="1568"/>
    </row>
    <row r="242" spans="1:13" s="874" customFormat="1" ht="65.25" customHeight="1">
      <c r="A242" s="774">
        <v>3</v>
      </c>
      <c r="B242" s="774">
        <v>3</v>
      </c>
      <c r="C242" s="774">
        <v>3</v>
      </c>
      <c r="D242" s="1031">
        <v>11</v>
      </c>
      <c r="E242" s="53"/>
      <c r="F242" s="759" t="s">
        <v>1004</v>
      </c>
      <c r="G242" s="1734" t="s">
        <v>1259</v>
      </c>
      <c r="H242" s="759"/>
      <c r="I242" s="1523"/>
      <c r="J242" s="1231"/>
      <c r="K242" s="1523"/>
      <c r="L242" s="755"/>
      <c r="M242" s="755"/>
    </row>
    <row r="243" spans="1:13" s="747" customFormat="1" ht="9" customHeight="1" thickBot="1">
      <c r="A243" s="884"/>
      <c r="B243" s="774"/>
      <c r="C243" s="774"/>
      <c r="D243" s="1043"/>
      <c r="E243" s="937"/>
      <c r="F243" s="915"/>
      <c r="G243" s="915"/>
      <c r="H243" s="915"/>
      <c r="I243" s="777"/>
      <c r="J243" s="777"/>
      <c r="K243" s="777"/>
      <c r="L243" s="792"/>
    </row>
    <row r="244" spans="1:13" s="747" customFormat="1" ht="18" customHeight="1" thickBot="1">
      <c r="A244" s="918"/>
      <c r="B244" s="918"/>
      <c r="C244" s="918"/>
      <c r="D244" s="1032"/>
      <c r="E244" s="371"/>
      <c r="F244" s="789"/>
      <c r="G244" s="734" t="s">
        <v>784</v>
      </c>
      <c r="H244" s="742"/>
      <c r="I244" s="1522"/>
      <c r="J244" s="1522"/>
      <c r="K244" s="1526"/>
      <c r="L244" s="758"/>
    </row>
    <row r="245" spans="1:13" s="747" customFormat="1" ht="9" customHeight="1" thickTop="1">
      <c r="A245" s="918"/>
      <c r="B245" s="918"/>
      <c r="C245" s="918"/>
      <c r="D245" s="1032"/>
      <c r="E245" s="371"/>
      <c r="F245" s="789"/>
      <c r="G245" s="911"/>
      <c r="H245" s="742"/>
      <c r="I245" s="1522"/>
      <c r="J245" s="1522"/>
      <c r="K245" s="1527"/>
      <c r="L245" s="758"/>
    </row>
    <row r="246" spans="1:13" s="768" customFormat="1" ht="17.25" customHeight="1">
      <c r="A246" s="752">
        <v>3</v>
      </c>
      <c r="B246" s="752">
        <v>3</v>
      </c>
      <c r="C246" s="1028">
        <v>4</v>
      </c>
      <c r="D246" s="1559"/>
      <c r="E246" s="153"/>
      <c r="F246" s="766"/>
      <c r="G246" s="910" t="s">
        <v>79</v>
      </c>
      <c r="H246" s="754"/>
      <c r="I246" s="1231"/>
      <c r="J246" s="784"/>
      <c r="K246" s="784"/>
      <c r="L246" s="765"/>
    </row>
    <row r="247" spans="1:13" s="755" customFormat="1" ht="4.5" customHeight="1">
      <c r="A247" s="752"/>
      <c r="B247" s="752"/>
      <c r="C247" s="752"/>
      <c r="D247" s="1032"/>
      <c r="E247" s="371"/>
      <c r="F247" s="789"/>
      <c r="G247" s="55"/>
      <c r="H247" s="763"/>
      <c r="I247" s="787"/>
      <c r="J247" s="1568"/>
      <c r="K247" s="1568"/>
    </row>
    <row r="248" spans="1:13" s="780" customFormat="1" ht="68.25" customHeight="1">
      <c r="A248" s="774">
        <v>3</v>
      </c>
      <c r="B248" s="774">
        <v>3</v>
      </c>
      <c r="C248" s="774">
        <v>4</v>
      </c>
      <c r="D248" s="1031">
        <v>1</v>
      </c>
      <c r="E248" s="163"/>
      <c r="F248" s="759" t="s">
        <v>1004</v>
      </c>
      <c r="G248" s="759" t="s">
        <v>641</v>
      </c>
      <c r="H248" s="759"/>
      <c r="I248" s="1523"/>
      <c r="J248" s="1521"/>
      <c r="K248" s="1523"/>
      <c r="L248" s="765"/>
      <c r="M248" s="768"/>
    </row>
    <row r="249" spans="1:13" s="755" customFormat="1" ht="4.5" customHeight="1">
      <c r="A249" s="752"/>
      <c r="B249" s="752"/>
      <c r="C249" s="752"/>
      <c r="D249" s="1032"/>
      <c r="E249" s="371"/>
      <c r="F249" s="789"/>
      <c r="G249" s="55"/>
      <c r="H249" s="763"/>
      <c r="I249" s="787"/>
      <c r="J249" s="1568"/>
      <c r="K249" s="1568"/>
    </row>
    <row r="250" spans="1:13" s="780" customFormat="1" ht="53.25" customHeight="1">
      <c r="A250" s="774">
        <v>3</v>
      </c>
      <c r="B250" s="774">
        <v>3</v>
      </c>
      <c r="C250" s="774">
        <v>4</v>
      </c>
      <c r="D250" s="1031">
        <v>2</v>
      </c>
      <c r="E250" s="163"/>
      <c r="F250" s="759" t="s">
        <v>1004</v>
      </c>
      <c r="G250" s="1734" t="s">
        <v>1255</v>
      </c>
      <c r="H250" s="759"/>
      <c r="I250" s="1523"/>
      <c r="J250" s="1521"/>
      <c r="K250" s="1523"/>
      <c r="L250" s="765"/>
      <c r="M250" s="768"/>
    </row>
    <row r="251" spans="1:13" s="755" customFormat="1" ht="4.5" customHeight="1">
      <c r="A251" s="752"/>
      <c r="B251" s="752"/>
      <c r="C251" s="752"/>
      <c r="D251" s="1032"/>
      <c r="E251" s="371"/>
      <c r="F251" s="789"/>
      <c r="G251" s="1735"/>
      <c r="H251" s="763"/>
      <c r="I251" s="787"/>
      <c r="J251" s="1568"/>
      <c r="K251" s="1568"/>
    </row>
    <row r="252" spans="1:13" s="780" customFormat="1" ht="80.25" customHeight="1">
      <c r="A252" s="774">
        <v>3</v>
      </c>
      <c r="B252" s="774">
        <v>3</v>
      </c>
      <c r="C252" s="774">
        <v>4</v>
      </c>
      <c r="D252" s="1031">
        <v>3</v>
      </c>
      <c r="E252" s="163"/>
      <c r="F252" s="759" t="s">
        <v>1004</v>
      </c>
      <c r="G252" s="1734" t="s">
        <v>1256</v>
      </c>
      <c r="H252" s="759"/>
      <c r="I252" s="1523"/>
      <c r="J252" s="1521"/>
      <c r="K252" s="1523"/>
      <c r="L252" s="765"/>
      <c r="M252" s="768"/>
    </row>
    <row r="253" spans="1:13" s="755" customFormat="1" ht="4.5" customHeight="1">
      <c r="A253" s="752"/>
      <c r="B253" s="752"/>
      <c r="C253" s="752"/>
      <c r="D253" s="1032"/>
      <c r="E253" s="371"/>
      <c r="F253" s="789"/>
      <c r="G253" s="55"/>
      <c r="H253" s="763"/>
      <c r="I253" s="787"/>
      <c r="J253" s="1568"/>
      <c r="K253" s="1568"/>
    </row>
    <row r="254" spans="1:13" s="762" customFormat="1" ht="65.25" customHeight="1">
      <c r="A254" s="774">
        <v>3</v>
      </c>
      <c r="B254" s="774">
        <v>3</v>
      </c>
      <c r="C254" s="774">
        <v>4</v>
      </c>
      <c r="D254" s="1031">
        <v>4</v>
      </c>
      <c r="E254" s="53"/>
      <c r="F254" s="915" t="s">
        <v>1004</v>
      </c>
      <c r="G254" s="915" t="s">
        <v>94</v>
      </c>
      <c r="H254" s="915"/>
      <c r="I254" s="1525"/>
      <c r="J254" s="932"/>
      <c r="K254" s="1525"/>
    </row>
    <row r="255" spans="1:13" s="755" customFormat="1" ht="4.5" customHeight="1">
      <c r="A255" s="752"/>
      <c r="B255" s="752"/>
      <c r="C255" s="752"/>
      <c r="D255" s="1032"/>
      <c r="E255" s="371"/>
      <c r="F255" s="789"/>
      <c r="G255" s="55"/>
      <c r="H255" s="763"/>
      <c r="I255" s="787"/>
      <c r="J255" s="1568"/>
      <c r="K255" s="1572"/>
    </row>
    <row r="256" spans="1:13" s="758" customFormat="1" ht="52.5" customHeight="1">
      <c r="A256" s="774">
        <v>3</v>
      </c>
      <c r="B256" s="774">
        <v>3</v>
      </c>
      <c r="C256" s="774">
        <v>4</v>
      </c>
      <c r="D256" s="1031">
        <v>5</v>
      </c>
      <c r="E256" s="917"/>
      <c r="F256" s="915" t="s">
        <v>1004</v>
      </c>
      <c r="G256" s="915" t="s">
        <v>78</v>
      </c>
      <c r="H256" s="915"/>
      <c r="I256" s="1521"/>
      <c r="J256" s="1521"/>
      <c r="K256" s="777"/>
      <c r="L256" s="792"/>
      <c r="M256" s="792"/>
    </row>
    <row r="257" spans="1:13" s="755" customFormat="1" ht="4.5" customHeight="1">
      <c r="A257" s="752"/>
      <c r="B257" s="752"/>
      <c r="C257" s="752"/>
      <c r="D257" s="1032"/>
      <c r="E257" s="371"/>
      <c r="F257" s="789"/>
      <c r="G257" s="55"/>
      <c r="H257" s="763"/>
      <c r="I257" s="787"/>
      <c r="J257" s="1568"/>
      <c r="K257" s="1568"/>
    </row>
    <row r="258" spans="1:13" s="874" customFormat="1" ht="69.75" customHeight="1">
      <c r="A258" s="774">
        <v>3</v>
      </c>
      <c r="B258" s="774">
        <v>3</v>
      </c>
      <c r="C258" s="774">
        <v>4</v>
      </c>
      <c r="D258" s="1031">
        <v>6</v>
      </c>
      <c r="E258" s="53"/>
      <c r="F258" s="759" t="s">
        <v>1004</v>
      </c>
      <c r="G258" s="759" t="s">
        <v>970</v>
      </c>
      <c r="H258" s="759"/>
      <c r="I258" s="1521"/>
      <c r="J258" s="1521"/>
      <c r="K258" s="1521"/>
      <c r="L258" s="755"/>
      <c r="M258" s="755"/>
    </row>
    <row r="259" spans="1:13" s="879" customFormat="1" ht="19.5" customHeight="1">
      <c r="A259" s="922"/>
      <c r="B259" s="922"/>
      <c r="C259" s="922"/>
      <c r="D259" s="1042"/>
      <c r="E259" s="934"/>
      <c r="F259" s="832"/>
      <c r="G259" s="1573" t="s">
        <v>835</v>
      </c>
      <c r="H259" s="935"/>
      <c r="I259" s="1541"/>
      <c r="J259" s="1541"/>
      <c r="K259" s="1541"/>
      <c r="L259" s="834"/>
      <c r="M259" s="936"/>
    </row>
    <row r="260" spans="1:13" s="879" customFormat="1" ht="18" customHeight="1">
      <c r="A260" s="922"/>
      <c r="B260" s="922"/>
      <c r="C260" s="922"/>
      <c r="D260" s="1042"/>
      <c r="E260" s="934"/>
      <c r="F260" s="832"/>
      <c r="G260" s="1552" t="s">
        <v>836</v>
      </c>
      <c r="H260" s="935"/>
      <c r="I260" s="1541"/>
      <c r="J260" s="1541"/>
      <c r="K260" s="1541"/>
      <c r="L260" s="834"/>
      <c r="M260" s="936"/>
    </row>
    <row r="261" spans="1:13" s="879" customFormat="1" ht="29.25" customHeight="1">
      <c r="A261" s="922"/>
      <c r="B261" s="922"/>
      <c r="C261" s="922"/>
      <c r="D261" s="1042"/>
      <c r="E261" s="934"/>
      <c r="F261" s="832"/>
      <c r="G261" s="1561" t="s">
        <v>837</v>
      </c>
      <c r="H261" s="935"/>
      <c r="I261" s="1523"/>
      <c r="J261" s="1231"/>
      <c r="K261" s="1523"/>
      <c r="L261" s="834"/>
      <c r="M261" s="936"/>
    </row>
    <row r="262" spans="1:13" s="879" customFormat="1" ht="4.5" customHeight="1">
      <c r="A262" s="922"/>
      <c r="B262" s="922"/>
      <c r="C262" s="922"/>
      <c r="D262" s="1042"/>
      <c r="E262" s="934"/>
      <c r="F262" s="832"/>
      <c r="G262" s="1562"/>
      <c r="H262" s="935"/>
      <c r="I262" s="1521"/>
      <c r="J262" s="1521"/>
      <c r="K262" s="1521"/>
      <c r="L262" s="834"/>
      <c r="M262" s="936"/>
    </row>
    <row r="263" spans="1:13" s="874" customFormat="1" ht="84" customHeight="1">
      <c r="A263" s="774">
        <v>3</v>
      </c>
      <c r="B263" s="774">
        <v>3</v>
      </c>
      <c r="C263" s="774">
        <v>4</v>
      </c>
      <c r="D263" s="1031">
        <v>7</v>
      </c>
      <c r="E263" s="53"/>
      <c r="F263" s="759" t="s">
        <v>1004</v>
      </c>
      <c r="G263" s="1734" t="s">
        <v>1257</v>
      </c>
      <c r="H263" s="759"/>
      <c r="I263" s="1523"/>
      <c r="J263" s="1231"/>
      <c r="K263" s="1523"/>
      <c r="L263" s="755"/>
      <c r="M263" s="755"/>
    </row>
    <row r="264" spans="1:13" s="755" customFormat="1" ht="4.5" customHeight="1">
      <c r="A264" s="752"/>
      <c r="B264" s="752"/>
      <c r="C264" s="752"/>
      <c r="D264" s="1032"/>
      <c r="E264" s="371"/>
      <c r="F264" s="789"/>
      <c r="G264" s="55"/>
      <c r="H264" s="763"/>
      <c r="I264" s="787"/>
      <c r="J264" s="1568"/>
      <c r="K264" s="1568"/>
    </row>
    <row r="265" spans="1:13" s="880" customFormat="1" ht="41.25" customHeight="1">
      <c r="A265" s="774">
        <v>3</v>
      </c>
      <c r="B265" s="774">
        <v>3</v>
      </c>
      <c r="C265" s="774">
        <v>4</v>
      </c>
      <c r="D265" s="1031">
        <v>8</v>
      </c>
      <c r="E265" s="53"/>
      <c r="F265" s="759" t="s">
        <v>1004</v>
      </c>
      <c r="G265" s="842" t="s">
        <v>971</v>
      </c>
      <c r="H265" s="759"/>
      <c r="I265" s="1523"/>
      <c r="J265" s="1231"/>
      <c r="K265" s="1523"/>
      <c r="L265" s="941"/>
      <c r="M265" s="941"/>
    </row>
    <row r="266" spans="1:13" s="755" customFormat="1" ht="4.5" customHeight="1">
      <c r="A266" s="752"/>
      <c r="B266" s="752"/>
      <c r="C266" s="752"/>
      <c r="D266" s="1032"/>
      <c r="E266" s="371"/>
      <c r="F266" s="789"/>
      <c r="G266" s="55"/>
      <c r="H266" s="763"/>
      <c r="I266" s="787"/>
      <c r="J266" s="1568"/>
      <c r="K266" s="1568"/>
    </row>
    <row r="267" spans="1:13" s="758" customFormat="1" ht="27.75" customHeight="1">
      <c r="A267" s="774">
        <v>3</v>
      </c>
      <c r="B267" s="774">
        <v>3</v>
      </c>
      <c r="C267" s="774">
        <v>4</v>
      </c>
      <c r="D267" s="1031">
        <v>9</v>
      </c>
      <c r="E267" s="917"/>
      <c r="F267" s="915" t="s">
        <v>1004</v>
      </c>
      <c r="G267" s="915" t="s">
        <v>92</v>
      </c>
      <c r="H267" s="915"/>
      <c r="I267" s="1525"/>
      <c r="J267" s="932"/>
      <c r="K267" s="1525"/>
      <c r="L267" s="792"/>
      <c r="M267" s="792"/>
    </row>
    <row r="268" spans="1:13" s="755" customFormat="1" ht="4.5" customHeight="1">
      <c r="A268" s="752"/>
      <c r="B268" s="752"/>
      <c r="C268" s="752"/>
      <c r="D268" s="1032"/>
      <c r="E268" s="371"/>
      <c r="F268" s="789"/>
      <c r="G268" s="55"/>
      <c r="H268" s="763"/>
      <c r="I268" s="787"/>
      <c r="J268" s="1568"/>
      <c r="K268" s="1568"/>
    </row>
    <row r="269" spans="1:13" s="758" customFormat="1" ht="54" customHeight="1">
      <c r="A269" s="774">
        <v>3</v>
      </c>
      <c r="B269" s="774">
        <v>3</v>
      </c>
      <c r="C269" s="774">
        <v>4</v>
      </c>
      <c r="D269" s="1031">
        <v>10</v>
      </c>
      <c r="E269" s="917"/>
      <c r="F269" s="915" t="s">
        <v>1004</v>
      </c>
      <c r="G269" s="915" t="s">
        <v>91</v>
      </c>
      <c r="H269" s="915"/>
      <c r="I269" s="1525"/>
      <c r="J269" s="932"/>
      <c r="K269" s="1574"/>
      <c r="L269" s="792"/>
      <c r="M269" s="792"/>
    </row>
    <row r="270" spans="1:13" s="755" customFormat="1" ht="4.5" customHeight="1">
      <c r="A270" s="752"/>
      <c r="B270" s="752"/>
      <c r="C270" s="752"/>
      <c r="D270" s="1032"/>
      <c r="E270" s="371"/>
      <c r="F270" s="789"/>
      <c r="G270" s="55"/>
      <c r="H270" s="763"/>
      <c r="I270" s="787"/>
      <c r="J270" s="1568"/>
      <c r="K270" s="1568"/>
    </row>
    <row r="271" spans="1:13" s="758" customFormat="1" ht="27" customHeight="1">
      <c r="A271" s="774">
        <v>3</v>
      </c>
      <c r="B271" s="774">
        <v>3</v>
      </c>
      <c r="C271" s="774">
        <v>4</v>
      </c>
      <c r="D271" s="1031">
        <v>11</v>
      </c>
      <c r="E271" s="917"/>
      <c r="F271" s="915" t="s">
        <v>1004</v>
      </c>
      <c r="G271" s="915" t="s">
        <v>93</v>
      </c>
      <c r="H271" s="915"/>
      <c r="I271" s="1525"/>
      <c r="J271" s="932"/>
      <c r="K271" s="1525"/>
      <c r="L271" s="792"/>
      <c r="M271" s="792"/>
    </row>
    <row r="272" spans="1:13" s="747" customFormat="1" ht="9" customHeight="1" thickBot="1">
      <c r="A272" s="884"/>
      <c r="B272" s="774"/>
      <c r="C272" s="774"/>
      <c r="D272" s="1043"/>
      <c r="E272" s="937"/>
      <c r="F272" s="915"/>
      <c r="G272" s="915"/>
      <c r="H272" s="915"/>
      <c r="I272" s="777"/>
      <c r="J272" s="777"/>
      <c r="K272" s="777"/>
      <c r="L272" s="792"/>
    </row>
    <row r="273" spans="1:12" s="747" customFormat="1" ht="18" customHeight="1" thickBot="1">
      <c r="A273" s="918"/>
      <c r="B273" s="918"/>
      <c r="C273" s="918"/>
      <c r="D273" s="1032"/>
      <c r="E273" s="371"/>
      <c r="F273" s="789"/>
      <c r="G273" s="734" t="s">
        <v>613</v>
      </c>
      <c r="H273" s="742"/>
      <c r="I273" s="1522"/>
      <c r="J273" s="1522"/>
      <c r="K273" s="1526"/>
      <c r="L273" s="758"/>
    </row>
    <row r="274" spans="1:12" s="778" customFormat="1" ht="9" customHeight="1" thickTop="1">
      <c r="A274" s="918"/>
      <c r="B274" s="918"/>
      <c r="C274" s="918"/>
      <c r="D274" s="1032"/>
      <c r="E274" s="931"/>
      <c r="F274" s="789"/>
      <c r="G274" s="764"/>
      <c r="H274" s="787"/>
      <c r="I274" s="777"/>
      <c r="J274" s="932"/>
      <c r="K274" s="933"/>
      <c r="L274" s="787"/>
    </row>
    <row r="275" spans="1:12" s="747" customFormat="1" ht="16.5" customHeight="1">
      <c r="A275" s="752">
        <v>3</v>
      </c>
      <c r="B275" s="752">
        <v>3</v>
      </c>
      <c r="C275" s="1028">
        <v>5</v>
      </c>
      <c r="D275" s="1026"/>
      <c r="E275" s="37"/>
      <c r="F275" s="745"/>
      <c r="G275" s="911" t="s">
        <v>351</v>
      </c>
      <c r="H275" s="746"/>
      <c r="I275" s="1517"/>
      <c r="J275" s="1518"/>
      <c r="K275" s="1518"/>
    </row>
    <row r="276" spans="1:12" s="747" customFormat="1" ht="4.5" customHeight="1">
      <c r="A276" s="744"/>
      <c r="B276" s="744"/>
      <c r="C276" s="744"/>
      <c r="D276" s="1026"/>
      <c r="E276" s="37"/>
      <c r="F276" s="745"/>
      <c r="G276" s="885"/>
      <c r="H276" s="746"/>
      <c r="I276" s="1517"/>
      <c r="J276" s="1518"/>
      <c r="K276" s="1518"/>
    </row>
    <row r="277" spans="1:12" s="880" customFormat="1" ht="96.75" customHeight="1">
      <c r="A277" s="774">
        <v>3</v>
      </c>
      <c r="B277" s="774">
        <v>3</v>
      </c>
      <c r="C277" s="774">
        <v>5</v>
      </c>
      <c r="D277" s="1031">
        <v>1</v>
      </c>
      <c r="E277" s="875"/>
      <c r="F277" s="759" t="s">
        <v>1004</v>
      </c>
      <c r="G277" s="742" t="s">
        <v>648</v>
      </c>
      <c r="H277" s="876"/>
      <c r="I277" s="1575"/>
      <c r="J277" s="1576"/>
      <c r="K277" s="1575"/>
    </row>
    <row r="278" spans="1:12" s="880" customFormat="1" ht="72.75" customHeight="1">
      <c r="A278" s="774"/>
      <c r="B278" s="774"/>
      <c r="C278" s="775"/>
      <c r="D278" s="1045"/>
      <c r="E278" s="875"/>
      <c r="F278" s="759"/>
      <c r="G278" s="887" t="s">
        <v>647</v>
      </c>
      <c r="H278" s="876"/>
      <c r="I278" s="1577"/>
      <c r="J278" s="1576"/>
      <c r="K278" s="1577"/>
    </row>
    <row r="279" spans="1:12" s="747" customFormat="1" ht="4.5" customHeight="1">
      <c r="A279" s="744"/>
      <c r="B279" s="744"/>
      <c r="C279" s="744"/>
      <c r="D279" s="1026"/>
      <c r="E279" s="37"/>
      <c r="F279" s="745"/>
      <c r="G279" s="885"/>
      <c r="H279" s="746"/>
      <c r="I279" s="1517"/>
      <c r="J279" s="1518"/>
      <c r="K279" s="1518"/>
    </row>
    <row r="280" spans="1:12" s="880" customFormat="1" ht="40.5" customHeight="1">
      <c r="A280" s="774">
        <v>3</v>
      </c>
      <c r="B280" s="774">
        <v>3</v>
      </c>
      <c r="C280" s="774">
        <v>5</v>
      </c>
      <c r="D280" s="1031">
        <v>2</v>
      </c>
      <c r="E280" s="875"/>
      <c r="F280" s="759" t="s">
        <v>1004</v>
      </c>
      <c r="G280" s="53" t="s">
        <v>838</v>
      </c>
      <c r="H280" s="876"/>
      <c r="I280" s="1577"/>
      <c r="J280" s="1576"/>
      <c r="K280" s="1577"/>
    </row>
    <row r="281" spans="1:12" s="747" customFormat="1" ht="4.5" customHeight="1">
      <c r="A281" s="744"/>
      <c r="B281" s="744"/>
      <c r="C281" s="744"/>
      <c r="D281" s="1026"/>
      <c r="E281" s="37"/>
      <c r="F281" s="745"/>
      <c r="G281" s="885"/>
      <c r="H281" s="746"/>
      <c r="I281" s="1517"/>
      <c r="J281" s="1518"/>
      <c r="K281" s="1518"/>
    </row>
    <row r="282" spans="1:12" s="758" customFormat="1" ht="40.5" customHeight="1">
      <c r="A282" s="774">
        <v>3</v>
      </c>
      <c r="B282" s="774">
        <v>3</v>
      </c>
      <c r="C282" s="774">
        <v>5</v>
      </c>
      <c r="D282" s="1031">
        <v>3</v>
      </c>
      <c r="E282" s="53"/>
      <c r="F282" s="759" t="s">
        <v>785</v>
      </c>
      <c r="G282" s="759" t="s">
        <v>7</v>
      </c>
      <c r="H282" s="791"/>
      <c r="I282" s="1578"/>
      <c r="J282" s="1579"/>
      <c r="K282" s="1580"/>
    </row>
    <row r="283" spans="1:12" s="747" customFormat="1" ht="4.5" customHeight="1">
      <c r="A283" s="744"/>
      <c r="B283" s="744"/>
      <c r="C283" s="744"/>
      <c r="D283" s="1026"/>
      <c r="E283" s="37"/>
      <c r="F283" s="745"/>
      <c r="G283" s="885"/>
      <c r="H283" s="746"/>
      <c r="I283" s="1517"/>
      <c r="J283" s="1518"/>
      <c r="K283" s="1518"/>
    </row>
    <row r="284" spans="1:12" s="758" customFormat="1" ht="40.5" customHeight="1">
      <c r="A284" s="774">
        <v>3</v>
      </c>
      <c r="B284" s="774">
        <v>3</v>
      </c>
      <c r="C284" s="774">
        <v>5</v>
      </c>
      <c r="D284" s="1031">
        <v>4</v>
      </c>
      <c r="E284" s="56"/>
      <c r="F284" s="742" t="s">
        <v>785</v>
      </c>
      <c r="G284" s="742" t="s">
        <v>8</v>
      </c>
      <c r="H284" s="742"/>
      <c r="I284" s="1580"/>
      <c r="J284" s="1522"/>
      <c r="K284" s="1580"/>
    </row>
    <row r="285" spans="1:12" s="747" customFormat="1" ht="4.5" customHeight="1">
      <c r="A285" s="744"/>
      <c r="B285" s="744"/>
      <c r="C285" s="744"/>
      <c r="D285" s="1026"/>
      <c r="E285" s="37"/>
      <c r="F285" s="745"/>
      <c r="G285" s="885"/>
      <c r="H285" s="746"/>
      <c r="I285" s="1517"/>
      <c r="J285" s="1518"/>
      <c r="K285" s="1518"/>
    </row>
    <row r="286" spans="1:12" s="758" customFormat="1" ht="40.5" customHeight="1">
      <c r="A286" s="774">
        <v>3</v>
      </c>
      <c r="B286" s="774">
        <v>3</v>
      </c>
      <c r="C286" s="774">
        <v>5</v>
      </c>
      <c r="D286" s="1031">
        <v>5</v>
      </c>
      <c r="E286" s="56"/>
      <c r="F286" s="742" t="s">
        <v>785</v>
      </c>
      <c r="G286" s="742" t="s">
        <v>690</v>
      </c>
      <c r="H286" s="742"/>
      <c r="I286" s="1580"/>
      <c r="J286" s="1522"/>
      <c r="K286" s="1580"/>
    </row>
    <row r="287" spans="1:12" s="747" customFormat="1" ht="4.5" customHeight="1">
      <c r="A287" s="744"/>
      <c r="B287" s="744"/>
      <c r="C287" s="744"/>
      <c r="D287" s="1026"/>
      <c r="E287" s="37"/>
      <c r="F287" s="745"/>
      <c r="G287" s="885"/>
      <c r="H287" s="746"/>
      <c r="I287" s="1517"/>
      <c r="J287" s="1518"/>
      <c r="K287" s="1518"/>
    </row>
    <row r="288" spans="1:12" s="758" customFormat="1" ht="39.75" customHeight="1">
      <c r="A288" s="774">
        <v>3</v>
      </c>
      <c r="B288" s="774">
        <v>3</v>
      </c>
      <c r="C288" s="774">
        <v>5</v>
      </c>
      <c r="D288" s="1031">
        <v>6</v>
      </c>
      <c r="E288" s="56"/>
      <c r="F288" s="742" t="s">
        <v>785</v>
      </c>
      <c r="G288" s="742" t="s">
        <v>211</v>
      </c>
      <c r="H288" s="742"/>
      <c r="I288" s="1580"/>
      <c r="J288" s="1522"/>
      <c r="K288" s="1580"/>
    </row>
    <row r="289" spans="1:11" s="747" customFormat="1" ht="4.5" customHeight="1">
      <c r="A289" s="744"/>
      <c r="B289" s="744"/>
      <c r="C289" s="744"/>
      <c r="D289" s="1026"/>
      <c r="E289" s="37"/>
      <c r="F289" s="745"/>
      <c r="G289" s="885"/>
      <c r="H289" s="746"/>
      <c r="I289" s="1517"/>
      <c r="J289" s="1518"/>
      <c r="K289" s="1518"/>
    </row>
    <row r="290" spans="1:11" s="758" customFormat="1" ht="41.25" customHeight="1">
      <c r="A290" s="774">
        <v>3</v>
      </c>
      <c r="B290" s="774">
        <v>3</v>
      </c>
      <c r="C290" s="774">
        <v>5</v>
      </c>
      <c r="D290" s="1031">
        <v>7</v>
      </c>
      <c r="E290" s="56"/>
      <c r="F290" s="742" t="s">
        <v>785</v>
      </c>
      <c r="G290" s="742" t="s">
        <v>212</v>
      </c>
      <c r="H290" s="742"/>
      <c r="I290" s="1565"/>
      <c r="J290" s="1522"/>
      <c r="K290" s="1565"/>
    </row>
    <row r="291" spans="1:11" s="747" customFormat="1" ht="4.5" customHeight="1">
      <c r="A291" s="744"/>
      <c r="B291" s="744"/>
      <c r="C291" s="744"/>
      <c r="D291" s="1026"/>
      <c r="E291" s="37"/>
      <c r="F291" s="745"/>
      <c r="G291" s="885"/>
      <c r="H291" s="746"/>
      <c r="I291" s="1517"/>
      <c r="J291" s="1518"/>
      <c r="K291" s="1518"/>
    </row>
    <row r="292" spans="1:11" s="758" customFormat="1" ht="66.75" customHeight="1">
      <c r="A292" s="774">
        <v>3</v>
      </c>
      <c r="B292" s="774">
        <v>3</v>
      </c>
      <c r="C292" s="774">
        <v>5</v>
      </c>
      <c r="D292" s="1031">
        <v>8</v>
      </c>
      <c r="E292" s="46"/>
      <c r="F292" s="742" t="s">
        <v>1004</v>
      </c>
      <c r="G292" s="742" t="s">
        <v>839</v>
      </c>
      <c r="H292" s="742"/>
      <c r="I292" s="1565"/>
      <c r="J292" s="1565"/>
      <c r="K292" s="1565"/>
    </row>
    <row r="293" spans="1:11" s="865" customFormat="1" ht="15" customHeight="1">
      <c r="A293" s="1046"/>
      <c r="B293" s="794"/>
      <c r="C293" s="1047"/>
      <c r="D293" s="1048"/>
      <c r="E293" s="824"/>
      <c r="F293" s="823"/>
      <c r="G293" s="864"/>
      <c r="H293" s="823"/>
      <c r="I293" s="1581"/>
      <c r="J293" s="1582"/>
      <c r="K293" s="1582"/>
    </row>
    <row r="294" spans="1:11" s="762" customFormat="1" ht="15" customHeight="1">
      <c r="A294" s="1046"/>
      <c r="B294" s="794"/>
      <c r="C294" s="790"/>
      <c r="D294" s="1049"/>
      <c r="E294" s="53"/>
      <c r="F294" s="742"/>
      <c r="G294" s="781" t="s">
        <v>457</v>
      </c>
      <c r="H294" s="742"/>
      <c r="I294" s="1583"/>
      <c r="J294" s="1522"/>
      <c r="K294" s="1522"/>
    </row>
    <row r="295" spans="1:11" s="762" customFormat="1" ht="22.5">
      <c r="A295" s="1046"/>
      <c r="B295" s="794"/>
      <c r="C295" s="790"/>
      <c r="D295" s="1049"/>
      <c r="E295" s="53"/>
      <c r="F295" s="742"/>
      <c r="G295" s="783" t="s">
        <v>945</v>
      </c>
      <c r="H295" s="742"/>
      <c r="I295" s="1583"/>
      <c r="J295" s="1522"/>
      <c r="K295" s="1522"/>
    </row>
    <row r="296" spans="1:11" s="762" customFormat="1" ht="22.5">
      <c r="A296" s="1046"/>
      <c r="B296" s="794"/>
      <c r="C296" s="790"/>
      <c r="D296" s="1049"/>
      <c r="E296" s="53"/>
      <c r="F296" s="742"/>
      <c r="G296" s="783" t="s">
        <v>946</v>
      </c>
      <c r="H296" s="742"/>
      <c r="I296" s="1583"/>
      <c r="J296" s="1565"/>
      <c r="K296" s="1522"/>
    </row>
    <row r="297" spans="1:11" s="762" customFormat="1" ht="33.75">
      <c r="A297" s="1046"/>
      <c r="B297" s="794"/>
      <c r="C297" s="790"/>
      <c r="D297" s="1049"/>
      <c r="E297" s="53"/>
      <c r="F297" s="742"/>
      <c r="G297" s="783" t="s">
        <v>947</v>
      </c>
      <c r="H297" s="742"/>
      <c r="I297" s="1583"/>
      <c r="J297" s="1565"/>
      <c r="K297" s="1522"/>
    </row>
    <row r="298" spans="1:11" s="762" customFormat="1" ht="27.75" customHeight="1">
      <c r="A298" s="1046"/>
      <c r="B298" s="794"/>
      <c r="C298" s="790"/>
      <c r="D298" s="1049"/>
      <c r="E298" s="53"/>
      <c r="F298" s="742"/>
      <c r="G298" s="782" t="s">
        <v>329</v>
      </c>
      <c r="H298" s="742"/>
      <c r="I298" s="1583"/>
      <c r="J298" s="1522"/>
      <c r="K298" s="1522"/>
    </row>
    <row r="299" spans="1:11" s="762" customFormat="1" ht="4.5" customHeight="1">
      <c r="A299" s="1046"/>
      <c r="B299" s="794"/>
      <c r="C299" s="790"/>
      <c r="D299" s="1049"/>
      <c r="E299" s="53"/>
      <c r="F299" s="742"/>
      <c r="G299" s="805"/>
      <c r="H299" s="742"/>
      <c r="I299" s="1583"/>
      <c r="J299" s="1522"/>
      <c r="K299" s="1522"/>
    </row>
    <row r="300" spans="1:11" s="758" customFormat="1" ht="41.25" customHeight="1">
      <c r="A300" s="774">
        <v>3</v>
      </c>
      <c r="B300" s="774">
        <v>3</v>
      </c>
      <c r="C300" s="774">
        <v>5</v>
      </c>
      <c r="D300" s="1031">
        <v>9</v>
      </c>
      <c r="E300" s="56"/>
      <c r="F300" s="742" t="s">
        <v>1004</v>
      </c>
      <c r="G300" s="742" t="s">
        <v>786</v>
      </c>
      <c r="H300" s="742"/>
      <c r="I300" s="1580"/>
      <c r="J300" s="1522"/>
      <c r="K300" s="1580"/>
    </row>
    <row r="301" spans="1:11" s="747" customFormat="1" ht="4.5" customHeight="1">
      <c r="A301" s="744"/>
      <c r="B301" s="744"/>
      <c r="C301" s="744"/>
      <c r="D301" s="1026"/>
      <c r="E301" s="37"/>
      <c r="F301" s="745"/>
      <c r="G301" s="885"/>
      <c r="H301" s="746"/>
      <c r="I301" s="1517"/>
      <c r="J301" s="1518"/>
      <c r="K301" s="1518"/>
    </row>
    <row r="302" spans="1:11" s="758" customFormat="1" ht="40.5" customHeight="1">
      <c r="A302" s="774">
        <v>3</v>
      </c>
      <c r="B302" s="774">
        <v>3</v>
      </c>
      <c r="C302" s="774">
        <v>5</v>
      </c>
      <c r="D302" s="1031">
        <v>10</v>
      </c>
      <c r="E302" s="56"/>
      <c r="F302" s="742" t="s">
        <v>1004</v>
      </c>
      <c r="G302" s="742" t="s">
        <v>787</v>
      </c>
      <c r="H302" s="742"/>
      <c r="I302" s="1580"/>
      <c r="J302" s="1522"/>
      <c r="K302" s="1580"/>
    </row>
    <row r="303" spans="1:11" s="747" customFormat="1" ht="4.5" customHeight="1">
      <c r="A303" s="744"/>
      <c r="B303" s="744"/>
      <c r="C303" s="744"/>
      <c r="D303" s="1026"/>
      <c r="E303" s="37"/>
      <c r="F303" s="745"/>
      <c r="G303" s="885"/>
      <c r="H303" s="746"/>
      <c r="I303" s="1517"/>
      <c r="J303" s="1518"/>
      <c r="K303" s="1518"/>
    </row>
    <row r="304" spans="1:11" s="758" customFormat="1" ht="39.75" customHeight="1">
      <c r="A304" s="774">
        <v>3</v>
      </c>
      <c r="B304" s="774">
        <v>3</v>
      </c>
      <c r="C304" s="774">
        <v>5</v>
      </c>
      <c r="D304" s="1031">
        <v>11</v>
      </c>
      <c r="E304" s="56"/>
      <c r="F304" s="742" t="s">
        <v>1004</v>
      </c>
      <c r="G304" s="742" t="s">
        <v>788</v>
      </c>
      <c r="H304" s="742"/>
      <c r="I304" s="1580"/>
      <c r="J304" s="1522"/>
      <c r="K304" s="1580"/>
    </row>
    <row r="305" spans="1:12" s="747" customFormat="1" ht="4.5" customHeight="1">
      <c r="A305" s="744"/>
      <c r="B305" s="744"/>
      <c r="C305" s="744"/>
      <c r="D305" s="1026"/>
      <c r="E305" s="37"/>
      <c r="F305" s="745"/>
      <c r="G305" s="885"/>
      <c r="H305" s="746"/>
      <c r="I305" s="1517"/>
      <c r="J305" s="1518"/>
      <c r="K305" s="1518"/>
    </row>
    <row r="306" spans="1:12" s="758" customFormat="1" ht="40.5" customHeight="1">
      <c r="A306" s="774">
        <v>3</v>
      </c>
      <c r="B306" s="774">
        <v>3</v>
      </c>
      <c r="C306" s="774">
        <v>5</v>
      </c>
      <c r="D306" s="1031">
        <v>12</v>
      </c>
      <c r="E306" s="56"/>
      <c r="F306" s="742" t="s">
        <v>1004</v>
      </c>
      <c r="G306" s="742" t="s">
        <v>789</v>
      </c>
      <c r="H306" s="742"/>
      <c r="I306" s="1580"/>
      <c r="J306" s="1522"/>
      <c r="K306" s="1584"/>
    </row>
    <row r="307" spans="1:12" s="747" customFormat="1" ht="4.5" customHeight="1">
      <c r="A307" s="744"/>
      <c r="B307" s="744"/>
      <c r="C307" s="744"/>
      <c r="D307" s="1026"/>
      <c r="E307" s="37"/>
      <c r="F307" s="745"/>
      <c r="G307" s="885"/>
      <c r="H307" s="746"/>
      <c r="I307" s="1517"/>
      <c r="J307" s="1518"/>
      <c r="K307" s="1518"/>
    </row>
    <row r="308" spans="1:12" s="758" customFormat="1" ht="54" customHeight="1">
      <c r="A308" s="774">
        <v>3</v>
      </c>
      <c r="B308" s="774">
        <v>3</v>
      </c>
      <c r="C308" s="774">
        <v>5</v>
      </c>
      <c r="D308" s="1031">
        <v>13</v>
      </c>
      <c r="E308" s="56"/>
      <c r="F308" s="742" t="s">
        <v>1004</v>
      </c>
      <c r="G308" s="742" t="s">
        <v>91</v>
      </c>
      <c r="H308" s="742"/>
      <c r="I308" s="1580"/>
      <c r="J308" s="1522"/>
      <c r="K308" s="1584"/>
    </row>
    <row r="309" spans="1:12" s="755" customFormat="1" ht="9" customHeight="1" thickBot="1">
      <c r="A309" s="770"/>
      <c r="B309" s="770"/>
      <c r="C309" s="1050"/>
      <c r="D309" s="1051"/>
      <c r="E309" s="807"/>
      <c r="F309" s="807"/>
      <c r="G309" s="813"/>
      <c r="H309" s="813"/>
      <c r="I309" s="1585"/>
      <c r="J309" s="1585"/>
      <c r="K309" s="1586"/>
    </row>
    <row r="310" spans="1:12" s="747" customFormat="1" ht="18" customHeight="1" thickBot="1">
      <c r="A310" s="918"/>
      <c r="B310" s="918"/>
      <c r="C310" s="918"/>
      <c r="D310" s="1032"/>
      <c r="E310" s="371"/>
      <c r="F310" s="789"/>
      <c r="G310" s="734" t="s">
        <v>649</v>
      </c>
      <c r="H310" s="742"/>
      <c r="I310" s="1522"/>
      <c r="J310" s="1522"/>
      <c r="K310" s="1526"/>
      <c r="L310" s="758"/>
    </row>
    <row r="311" spans="1:12" s="747" customFormat="1" ht="9" customHeight="1" thickTop="1">
      <c r="A311" s="918"/>
      <c r="B311" s="918"/>
      <c r="C311" s="918"/>
      <c r="D311" s="1032"/>
      <c r="E311" s="371"/>
      <c r="F311" s="789"/>
      <c r="G311" s="734"/>
      <c r="H311" s="742"/>
      <c r="I311" s="1522"/>
      <c r="J311" s="1522"/>
      <c r="K311" s="1527"/>
      <c r="L311" s="758"/>
    </row>
    <row r="312" spans="1:12" s="156" customFormat="1" ht="15" customHeight="1">
      <c r="A312" s="752">
        <v>3</v>
      </c>
      <c r="B312" s="752">
        <v>3</v>
      </c>
      <c r="C312" s="1028">
        <v>6</v>
      </c>
      <c r="D312" s="1052"/>
      <c r="E312" s="154"/>
      <c r="F312" s="154"/>
      <c r="G312" s="155" t="s">
        <v>1128</v>
      </c>
      <c r="H312" s="155"/>
      <c r="I312" s="1587"/>
      <c r="J312" s="1587"/>
      <c r="K312" s="1587"/>
    </row>
    <row r="313" spans="1:12" s="39" customFormat="1" ht="4.5" customHeight="1">
      <c r="A313" s="229"/>
      <c r="B313" s="229"/>
      <c r="C313" s="1053"/>
      <c r="D313" s="1054"/>
      <c r="E313" s="35"/>
      <c r="F313" s="35"/>
      <c r="G313" s="36"/>
      <c r="H313" s="36"/>
      <c r="I313" s="1588"/>
      <c r="J313" s="1588"/>
      <c r="K313" s="1588"/>
    </row>
    <row r="314" spans="1:12" s="161" customFormat="1" ht="41.25" customHeight="1">
      <c r="A314" s="774">
        <v>3</v>
      </c>
      <c r="B314" s="774">
        <v>3</v>
      </c>
      <c r="C314" s="774">
        <v>6</v>
      </c>
      <c r="D314" s="1031">
        <v>1</v>
      </c>
      <c r="E314" s="154" t="s">
        <v>1004</v>
      </c>
      <c r="F314" s="154"/>
      <c r="G314" s="51" t="s">
        <v>536</v>
      </c>
      <c r="H314" s="51"/>
      <c r="I314" s="1589"/>
      <c r="J314" s="1590"/>
      <c r="K314" s="1589"/>
    </row>
    <row r="315" spans="1:12" s="39" customFormat="1" ht="4.5" customHeight="1">
      <c r="A315" s="229"/>
      <c r="B315" s="229"/>
      <c r="C315" s="1053"/>
      <c r="D315" s="1054"/>
      <c r="E315" s="35"/>
      <c r="F315" s="35"/>
      <c r="G315" s="36"/>
      <c r="H315" s="36"/>
      <c r="I315" s="1588"/>
      <c r="J315" s="1588"/>
      <c r="K315" s="1588"/>
    </row>
    <row r="316" spans="1:12" s="161" customFormat="1" ht="15" customHeight="1">
      <c r="A316" s="774">
        <v>3</v>
      </c>
      <c r="B316" s="774">
        <v>3</v>
      </c>
      <c r="C316" s="774">
        <v>6</v>
      </c>
      <c r="D316" s="1031">
        <v>2</v>
      </c>
      <c r="E316" s="154" t="s">
        <v>1004</v>
      </c>
      <c r="F316" s="154"/>
      <c r="G316" s="51" t="s">
        <v>632</v>
      </c>
      <c r="H316" s="51"/>
      <c r="I316" s="1589"/>
      <c r="J316" s="1590"/>
      <c r="K316" s="1589"/>
    </row>
    <row r="317" spans="1:12" s="39" customFormat="1" ht="4.5" customHeight="1">
      <c r="A317" s="229"/>
      <c r="B317" s="229"/>
      <c r="C317" s="1053"/>
      <c r="D317" s="1054"/>
      <c r="E317" s="35"/>
      <c r="F317" s="35"/>
      <c r="G317" s="36"/>
      <c r="H317" s="36"/>
      <c r="I317" s="1588"/>
      <c r="J317" s="1588"/>
      <c r="K317" s="1588"/>
    </row>
    <row r="318" spans="1:12" s="161" customFormat="1" ht="27.75" customHeight="1">
      <c r="A318" s="774">
        <v>3</v>
      </c>
      <c r="B318" s="774">
        <v>3</v>
      </c>
      <c r="C318" s="774">
        <v>6</v>
      </c>
      <c r="D318" s="1031">
        <v>3</v>
      </c>
      <c r="E318" s="154" t="s">
        <v>1004</v>
      </c>
      <c r="F318" s="154"/>
      <c r="G318" s="51" t="s">
        <v>537</v>
      </c>
      <c r="H318" s="51"/>
      <c r="I318" s="1589"/>
      <c r="J318" s="1590"/>
      <c r="K318" s="1589"/>
    </row>
    <row r="319" spans="1:12" s="39" customFormat="1" ht="4.5" customHeight="1">
      <c r="A319" s="229"/>
      <c r="B319" s="229"/>
      <c r="C319" s="1053"/>
      <c r="D319" s="1054"/>
      <c r="E319" s="35"/>
      <c r="F319" s="35"/>
      <c r="G319" s="36"/>
      <c r="H319" s="36"/>
      <c r="I319" s="1588"/>
      <c r="J319" s="1588"/>
      <c r="K319" s="1588"/>
    </row>
    <row r="320" spans="1:12" s="161" customFormat="1" ht="39.75" customHeight="1">
      <c r="A320" s="774">
        <v>3</v>
      </c>
      <c r="B320" s="774">
        <v>3</v>
      </c>
      <c r="C320" s="774">
        <v>6</v>
      </c>
      <c r="D320" s="1031">
        <v>4</v>
      </c>
      <c r="E320" s="154" t="s">
        <v>1004</v>
      </c>
      <c r="F320" s="154"/>
      <c r="G320" s="51" t="s">
        <v>643</v>
      </c>
      <c r="H320" s="51"/>
      <c r="I320" s="1589"/>
      <c r="J320" s="1590"/>
      <c r="K320" s="1589"/>
    </row>
    <row r="321" spans="1:13" s="39" customFormat="1" ht="4.5" customHeight="1">
      <c r="A321" s="229"/>
      <c r="B321" s="229"/>
      <c r="C321" s="1053"/>
      <c r="D321" s="1054"/>
      <c r="E321" s="35"/>
      <c r="F321" s="35"/>
      <c r="G321" s="36"/>
      <c r="H321" s="36"/>
      <c r="I321" s="1588"/>
      <c r="J321" s="1588"/>
      <c r="K321" s="1588"/>
    </row>
    <row r="322" spans="1:13" s="161" customFormat="1" ht="27.75" customHeight="1">
      <c r="A322" s="774">
        <v>3</v>
      </c>
      <c r="B322" s="774">
        <v>3</v>
      </c>
      <c r="C322" s="774">
        <v>6</v>
      </c>
      <c r="D322" s="1031">
        <v>5</v>
      </c>
      <c r="E322" s="154" t="s">
        <v>1004</v>
      </c>
      <c r="F322" s="154"/>
      <c r="G322" s="169" t="s">
        <v>644</v>
      </c>
      <c r="H322" s="51"/>
      <c r="I322" s="1589"/>
      <c r="J322" s="1590"/>
      <c r="K322" s="1589"/>
    </row>
    <row r="323" spans="1:13" s="39" customFormat="1" ht="4.5" customHeight="1">
      <c r="A323" s="229"/>
      <c r="B323" s="229"/>
      <c r="C323" s="1053"/>
      <c r="D323" s="1054"/>
      <c r="E323" s="35"/>
      <c r="F323" s="35"/>
      <c r="G323" s="36"/>
      <c r="H323" s="36"/>
      <c r="I323" s="1588"/>
      <c r="J323" s="1588"/>
      <c r="K323" s="1588"/>
    </row>
    <row r="324" spans="1:13" s="277" customFormat="1" ht="29.25" customHeight="1">
      <c r="A324" s="774">
        <v>3</v>
      </c>
      <c r="B324" s="774">
        <v>3</v>
      </c>
      <c r="C324" s="774">
        <v>6</v>
      </c>
      <c r="D324" s="1031">
        <v>6</v>
      </c>
      <c r="E324" s="154" t="s">
        <v>1004</v>
      </c>
      <c r="F324" s="154"/>
      <c r="G324" s="169" t="s">
        <v>645</v>
      </c>
      <c r="H324" s="259"/>
      <c r="I324" s="1589"/>
      <c r="J324" s="1590"/>
      <c r="K324" s="1589"/>
    </row>
    <row r="325" spans="1:13" s="39" customFormat="1" ht="4.5" customHeight="1">
      <c r="A325" s="229"/>
      <c r="B325" s="229"/>
      <c r="C325" s="1053"/>
      <c r="D325" s="1054"/>
      <c r="E325" s="35"/>
      <c r="F325" s="35"/>
      <c r="G325" s="36"/>
      <c r="H325" s="36"/>
      <c r="I325" s="1588"/>
      <c r="J325" s="1588"/>
      <c r="K325" s="1588"/>
    </row>
    <row r="326" spans="1:13" s="277" customFormat="1" ht="15" customHeight="1">
      <c r="A326" s="774">
        <v>3</v>
      </c>
      <c r="B326" s="774">
        <v>3</v>
      </c>
      <c r="C326" s="774">
        <v>6</v>
      </c>
      <c r="D326" s="1031">
        <v>7</v>
      </c>
      <c r="E326" s="51" t="s">
        <v>420</v>
      </c>
      <c r="F326" s="51"/>
      <c r="G326" s="169" t="s">
        <v>646</v>
      </c>
      <c r="H326" s="259"/>
      <c r="I326" s="1589"/>
      <c r="J326" s="1590"/>
      <c r="K326" s="1589"/>
    </row>
    <row r="327" spans="1:13" s="39" customFormat="1" ht="4.5" customHeight="1">
      <c r="A327" s="229"/>
      <c r="B327" s="229"/>
      <c r="C327" s="1053"/>
      <c r="D327" s="1054"/>
      <c r="E327" s="35"/>
      <c r="F327" s="35"/>
      <c r="G327" s="36"/>
      <c r="H327" s="36"/>
      <c r="I327" s="1588"/>
      <c r="J327" s="1588"/>
      <c r="K327" s="1588"/>
    </row>
    <row r="328" spans="1:13" s="277" customFormat="1" ht="15" customHeight="1">
      <c r="A328" s="774">
        <v>3</v>
      </c>
      <c r="B328" s="774">
        <v>3</v>
      </c>
      <c r="C328" s="774">
        <v>6</v>
      </c>
      <c r="D328" s="1031">
        <v>8</v>
      </c>
      <c r="E328" s="51" t="s">
        <v>420</v>
      </c>
      <c r="F328" s="51"/>
      <c r="G328" s="169" t="s">
        <v>538</v>
      </c>
      <c r="H328" s="259"/>
      <c r="I328" s="1589"/>
      <c r="J328" s="1590"/>
      <c r="K328" s="1589"/>
    </row>
    <row r="329" spans="1:13" s="39" customFormat="1" ht="9" customHeight="1" thickBot="1">
      <c r="A329" s="229"/>
      <c r="B329" s="229"/>
      <c r="C329" s="1055"/>
      <c r="D329" s="1054"/>
      <c r="E329" s="35"/>
      <c r="F329" s="35"/>
      <c r="G329" s="36"/>
      <c r="H329" s="36"/>
      <c r="I329" s="1588"/>
      <c r="J329" s="1588"/>
      <c r="K329" s="1588"/>
    </row>
    <row r="330" spans="1:13" s="39" customFormat="1" ht="18" customHeight="1" thickBot="1">
      <c r="A330" s="230"/>
      <c r="B330" s="230"/>
      <c r="C330" s="1056"/>
      <c r="D330" s="1057"/>
      <c r="E330" s="35"/>
      <c r="F330" s="35"/>
      <c r="G330" s="30" t="s">
        <v>652</v>
      </c>
      <c r="H330" s="36"/>
      <c r="I330" s="133"/>
      <c r="J330" s="133"/>
      <c r="K330" s="1591"/>
    </row>
    <row r="331" spans="1:13" s="48" customFormat="1" ht="9" customHeight="1" thickTop="1" thickBot="1">
      <c r="A331" s="234"/>
      <c r="B331" s="239"/>
      <c r="C331" s="1058"/>
      <c r="D331" s="1059"/>
      <c r="E331" s="127"/>
      <c r="F331" s="127"/>
      <c r="G331" s="127"/>
      <c r="H331" s="127"/>
      <c r="I331" s="1588"/>
      <c r="J331" s="1588"/>
      <c r="K331" s="1588"/>
    </row>
    <row r="332" spans="1:13" s="765" customFormat="1" ht="18" customHeight="1" thickBot="1">
      <c r="A332" s="770"/>
      <c r="B332" s="770"/>
      <c r="C332" s="1051"/>
      <c r="D332" s="1051"/>
      <c r="E332" s="764"/>
      <c r="F332" s="764"/>
      <c r="G332" s="754" t="s">
        <v>614</v>
      </c>
      <c r="H332" s="764"/>
      <c r="I332" s="784"/>
      <c r="J332" s="784"/>
      <c r="K332" s="1592"/>
    </row>
    <row r="333" spans="1:13" ht="9" customHeight="1" thickTop="1">
      <c r="D333" s="1061"/>
      <c r="E333" s="558"/>
      <c r="F333" s="816"/>
      <c r="I333" s="1593"/>
      <c r="J333" s="1593"/>
      <c r="K333" s="1593"/>
    </row>
    <row r="334" spans="1:13" s="848" customFormat="1" ht="16.5" customHeight="1">
      <c r="A334" s="846">
        <v>3</v>
      </c>
      <c r="B334" s="846">
        <v>4</v>
      </c>
      <c r="C334" s="846"/>
      <c r="D334" s="1594"/>
      <c r="E334" s="1595"/>
      <c r="F334" s="1596"/>
      <c r="G334" s="1595" t="s">
        <v>886</v>
      </c>
      <c r="H334" s="1597"/>
      <c r="I334" s="1598"/>
      <c r="J334" s="1599"/>
      <c r="K334" s="1599"/>
      <c r="L334" s="942"/>
      <c r="M334" s="942"/>
    </row>
    <row r="335" spans="1:13" s="848" customFormat="1" ht="4.5" customHeight="1">
      <c r="A335" s="846"/>
      <c r="B335" s="846"/>
      <c r="C335" s="846"/>
      <c r="D335" s="1594"/>
      <c r="E335" s="1595"/>
      <c r="F335" s="1596"/>
      <c r="G335" s="1595"/>
      <c r="H335" s="1597"/>
      <c r="I335" s="1598"/>
      <c r="J335" s="1599"/>
      <c r="K335" s="1599"/>
      <c r="L335" s="942"/>
      <c r="M335" s="942"/>
    </row>
    <row r="336" spans="1:13" s="848" customFormat="1" ht="15.75" customHeight="1">
      <c r="A336" s="846"/>
      <c r="B336" s="846"/>
      <c r="C336" s="846"/>
      <c r="D336" s="1594"/>
      <c r="E336" s="1595"/>
      <c r="F336" s="1596"/>
      <c r="G336" s="943" t="s">
        <v>80</v>
      </c>
      <c r="H336" s="1597"/>
      <c r="I336" s="1598"/>
      <c r="J336" s="1599"/>
      <c r="K336" s="1599"/>
      <c r="L336" s="942"/>
      <c r="M336" s="942"/>
    </row>
    <row r="337" spans="1:13" s="848" customFormat="1" ht="65.25" customHeight="1">
      <c r="A337" s="846"/>
      <c r="B337" s="846"/>
      <c r="C337" s="846"/>
      <c r="D337" s="1594"/>
      <c r="E337" s="1595"/>
      <c r="F337" s="1596"/>
      <c r="G337" s="944" t="s">
        <v>743</v>
      </c>
      <c r="H337" s="1597"/>
      <c r="I337" s="1598"/>
      <c r="J337" s="1599"/>
      <c r="K337" s="1599"/>
      <c r="L337" s="942"/>
      <c r="M337" s="942"/>
    </row>
    <row r="338" spans="1:13" s="848" customFormat="1" ht="15" customHeight="1">
      <c r="A338" s="846"/>
      <c r="B338" s="846"/>
      <c r="C338" s="846"/>
      <c r="D338" s="1594"/>
      <c r="E338" s="1595"/>
      <c r="F338" s="1596"/>
      <c r="G338" s="944" t="s">
        <v>82</v>
      </c>
      <c r="H338" s="1597"/>
      <c r="I338" s="1598"/>
      <c r="J338" s="1599"/>
      <c r="K338" s="1599"/>
      <c r="L338" s="942"/>
      <c r="M338" s="942"/>
    </row>
    <row r="339" spans="1:13" s="848" customFormat="1" ht="27" customHeight="1">
      <c r="A339" s="846"/>
      <c r="B339" s="846"/>
      <c r="C339" s="846"/>
      <c r="D339" s="1594"/>
      <c r="E339" s="1595"/>
      <c r="F339" s="1596"/>
      <c r="G339" s="944" t="s">
        <v>81</v>
      </c>
      <c r="H339" s="1597"/>
      <c r="I339" s="1598"/>
      <c r="J339" s="1599"/>
      <c r="K339" s="1599"/>
      <c r="L339" s="847"/>
      <c r="M339" s="942"/>
    </row>
    <row r="340" spans="1:13" s="848" customFormat="1" ht="5.25" customHeight="1">
      <c r="A340" s="846"/>
      <c r="B340" s="846"/>
      <c r="C340" s="846"/>
      <c r="D340" s="1594"/>
      <c r="E340" s="1595"/>
      <c r="F340" s="1596"/>
      <c r="G340" s="945"/>
      <c r="H340" s="1597"/>
      <c r="I340" s="1598"/>
      <c r="J340" s="1599"/>
      <c r="K340" s="1599"/>
      <c r="L340" s="847"/>
      <c r="M340" s="942"/>
    </row>
    <row r="341" spans="1:13" s="848" customFormat="1" ht="15" customHeight="1">
      <c r="A341" s="846"/>
      <c r="B341" s="846"/>
      <c r="C341" s="846"/>
      <c r="D341" s="1594"/>
      <c r="E341" s="1595"/>
      <c r="F341" s="1596"/>
      <c r="G341" s="264" t="s">
        <v>707</v>
      </c>
      <c r="H341" s="1597"/>
      <c r="I341" s="1598"/>
      <c r="J341" s="1599"/>
      <c r="K341" s="1599"/>
      <c r="L341" s="847"/>
      <c r="M341" s="942"/>
    </row>
    <row r="342" spans="1:13" s="848" customFormat="1" ht="18.75" customHeight="1">
      <c r="A342" s="846"/>
      <c r="B342" s="846"/>
      <c r="C342" s="846"/>
      <c r="D342" s="1594"/>
      <c r="E342" s="1595"/>
      <c r="F342" s="1596"/>
      <c r="G342" s="1600" t="s">
        <v>708</v>
      </c>
      <c r="H342" s="1597"/>
      <c r="I342" s="1598"/>
      <c r="J342" s="1599"/>
      <c r="K342" s="1599"/>
      <c r="L342" s="942"/>
      <c r="M342" s="942"/>
    </row>
    <row r="343" spans="1:13" s="848" customFormat="1" ht="28.5" customHeight="1">
      <c r="A343" s="846"/>
      <c r="B343" s="846"/>
      <c r="C343" s="846"/>
      <c r="D343" s="1594"/>
      <c r="E343" s="1595"/>
      <c r="F343" s="1596"/>
      <c r="G343" s="1600" t="s">
        <v>453</v>
      </c>
      <c r="H343" s="1597"/>
      <c r="I343" s="1598"/>
      <c r="J343" s="1599"/>
      <c r="K343" s="1599"/>
      <c r="L343" s="942"/>
      <c r="M343" s="942"/>
    </row>
    <row r="344" spans="1:13" s="848" customFormat="1" ht="28.5" customHeight="1">
      <c r="A344" s="846"/>
      <c r="B344" s="846"/>
      <c r="C344" s="846"/>
      <c r="D344" s="1594"/>
      <c r="E344" s="1595"/>
      <c r="F344" s="1596"/>
      <c r="G344" s="1600" t="s">
        <v>454</v>
      </c>
      <c r="H344" s="1597"/>
      <c r="I344" s="1598"/>
      <c r="J344" s="1599"/>
      <c r="K344" s="1599"/>
      <c r="L344" s="942"/>
      <c r="M344" s="942"/>
    </row>
    <row r="345" spans="1:13" s="848" customFormat="1" ht="18.75" customHeight="1">
      <c r="A345" s="846"/>
      <c r="B345" s="846"/>
      <c r="C345" s="846"/>
      <c r="D345" s="1594"/>
      <c r="E345" s="1595"/>
      <c r="F345" s="1596"/>
      <c r="G345" s="1600" t="s">
        <v>709</v>
      </c>
      <c r="H345" s="1597"/>
      <c r="I345" s="1598"/>
      <c r="J345" s="1599"/>
      <c r="K345" s="1599"/>
      <c r="L345" s="942"/>
      <c r="M345" s="942"/>
    </row>
    <row r="346" spans="1:13" s="848" customFormat="1" ht="4.5" customHeight="1">
      <c r="A346" s="846"/>
      <c r="B346" s="846"/>
      <c r="C346" s="846"/>
      <c r="D346" s="1594"/>
      <c r="E346" s="1595"/>
      <c r="F346" s="1596"/>
      <c r="G346" s="1601"/>
      <c r="H346" s="1597"/>
      <c r="I346" s="1598"/>
      <c r="J346" s="1599"/>
      <c r="K346" s="1599"/>
      <c r="L346" s="942"/>
      <c r="M346" s="942"/>
    </row>
    <row r="347" spans="1:13" s="848" customFormat="1" ht="17.25" customHeight="1">
      <c r="A347" s="846"/>
      <c r="B347" s="846"/>
      <c r="C347" s="846"/>
      <c r="D347" s="1594"/>
      <c r="E347" s="1595"/>
      <c r="F347" s="1596"/>
      <c r="G347" s="1602" t="s">
        <v>710</v>
      </c>
      <c r="H347" s="1597"/>
      <c r="I347" s="1598"/>
      <c r="J347" s="1599"/>
      <c r="K347" s="1599"/>
      <c r="L347" s="942"/>
      <c r="M347" s="942"/>
    </row>
    <row r="348" spans="1:13" s="848" customFormat="1" ht="17.25" customHeight="1">
      <c r="A348" s="846"/>
      <c r="B348" s="846"/>
      <c r="C348" s="846"/>
      <c r="D348" s="1594"/>
      <c r="E348" s="1595"/>
      <c r="F348" s="1596"/>
      <c r="G348" s="946" t="s">
        <v>711</v>
      </c>
      <c r="H348" s="1597"/>
      <c r="I348" s="1598"/>
      <c r="J348" s="1599"/>
      <c r="K348" s="1599"/>
      <c r="L348" s="942"/>
      <c r="M348" s="942"/>
    </row>
    <row r="349" spans="1:13" s="848" customFormat="1" ht="17.25" customHeight="1">
      <c r="A349" s="846"/>
      <c r="B349" s="846"/>
      <c r="C349" s="846"/>
      <c r="D349" s="1594"/>
      <c r="E349" s="1595"/>
      <c r="F349" s="1596"/>
      <c r="G349" s="946" t="s">
        <v>712</v>
      </c>
      <c r="H349" s="1597"/>
      <c r="I349" s="1598"/>
      <c r="J349" s="1599"/>
      <c r="K349" s="1599"/>
      <c r="L349" s="942"/>
      <c r="M349" s="942"/>
    </row>
    <row r="350" spans="1:13" s="848" customFormat="1" ht="21" customHeight="1">
      <c r="A350" s="846"/>
      <c r="B350" s="846"/>
      <c r="C350" s="846"/>
      <c r="D350" s="1594"/>
      <c r="E350" s="1595"/>
      <c r="F350" s="1596"/>
      <c r="G350" s="946" t="s">
        <v>742</v>
      </c>
      <c r="H350" s="1597"/>
      <c r="I350" s="1598"/>
      <c r="J350" s="1599"/>
      <c r="K350" s="1599"/>
      <c r="L350" s="942"/>
      <c r="M350" s="942"/>
    </row>
    <row r="351" spans="1:13" s="848" customFormat="1" ht="21" customHeight="1">
      <c r="A351" s="846"/>
      <c r="B351" s="846"/>
      <c r="C351" s="846"/>
      <c r="D351" s="1594"/>
      <c r="E351" s="1595"/>
      <c r="F351" s="1596"/>
      <c r="G351" s="944"/>
      <c r="H351" s="1597"/>
      <c r="I351" s="1598"/>
      <c r="J351" s="1599"/>
      <c r="K351" s="1599"/>
      <c r="L351" s="942"/>
      <c r="M351" s="942"/>
    </row>
    <row r="352" spans="1:13" s="848" customFormat="1" ht="16.5" customHeight="1">
      <c r="A352" s="846" t="s">
        <v>595</v>
      </c>
      <c r="B352" s="846" t="s">
        <v>596</v>
      </c>
      <c r="C352" s="846" t="s">
        <v>593</v>
      </c>
      <c r="D352" s="1594"/>
      <c r="E352" s="1595"/>
      <c r="F352" s="1596"/>
      <c r="G352" s="947" t="s">
        <v>744</v>
      </c>
      <c r="H352" s="1597"/>
      <c r="I352" s="1598"/>
      <c r="J352" s="1599"/>
      <c r="K352" s="1599"/>
      <c r="L352" s="942"/>
      <c r="M352" s="942"/>
    </row>
    <row r="353" spans="1:13" s="755" customFormat="1" ht="4.5" customHeight="1">
      <c r="A353" s="752"/>
      <c r="B353" s="752"/>
      <c r="C353" s="752"/>
      <c r="D353" s="1032"/>
      <c r="E353" s="371"/>
      <c r="F353" s="789"/>
      <c r="G353" s="55"/>
      <c r="H353" s="763"/>
      <c r="I353" s="787"/>
      <c r="J353" s="1568"/>
      <c r="K353" s="1568"/>
    </row>
    <row r="354" spans="1:13" s="834" customFormat="1" ht="27.75" customHeight="1">
      <c r="A354" s="841">
        <v>3</v>
      </c>
      <c r="B354" s="849">
        <v>4</v>
      </c>
      <c r="C354" s="1062" t="s">
        <v>593</v>
      </c>
      <c r="D354" s="1062">
        <v>1</v>
      </c>
      <c r="E354" s="850"/>
      <c r="F354" s="842" t="s">
        <v>1004</v>
      </c>
      <c r="G354" s="861" t="s">
        <v>279</v>
      </c>
      <c r="H354" s="842"/>
      <c r="I354" s="1603"/>
      <c r="J354" s="1541"/>
      <c r="K354" s="1603"/>
    </row>
    <row r="355" spans="1:13" s="755" customFormat="1" ht="4.5" customHeight="1">
      <c r="A355" s="752"/>
      <c r="B355" s="752"/>
      <c r="C355" s="752"/>
      <c r="D355" s="1032"/>
      <c r="E355" s="371"/>
      <c r="F355" s="789"/>
      <c r="G355" s="55"/>
      <c r="H355" s="763"/>
      <c r="I355" s="787"/>
      <c r="J355" s="1568"/>
      <c r="K355" s="1568"/>
    </row>
    <row r="356" spans="1:13" s="851" customFormat="1" ht="28.5" customHeight="1">
      <c r="A356" s="841">
        <v>3</v>
      </c>
      <c r="B356" s="849">
        <v>4</v>
      </c>
      <c r="C356" s="1062" t="s">
        <v>593</v>
      </c>
      <c r="D356" s="1062">
        <v>2</v>
      </c>
      <c r="E356" s="850"/>
      <c r="F356" s="842" t="s">
        <v>1004</v>
      </c>
      <c r="G356" s="861" t="s">
        <v>280</v>
      </c>
      <c r="H356" s="842"/>
      <c r="I356" s="1603"/>
      <c r="J356" s="1541"/>
      <c r="K356" s="1603"/>
    </row>
    <row r="357" spans="1:13" s="755" customFormat="1" ht="4.5" customHeight="1">
      <c r="A357" s="752"/>
      <c r="B357" s="752"/>
      <c r="C357" s="752"/>
      <c r="D357" s="1032"/>
      <c r="E357" s="371"/>
      <c r="F357" s="789"/>
      <c r="G357" s="55"/>
      <c r="H357" s="763"/>
      <c r="I357" s="787"/>
      <c r="J357" s="1568"/>
      <c r="K357" s="1568"/>
    </row>
    <row r="358" spans="1:13" s="851" customFormat="1" ht="42" customHeight="1">
      <c r="A358" s="841">
        <v>3</v>
      </c>
      <c r="B358" s="849">
        <v>4</v>
      </c>
      <c r="C358" s="1062" t="s">
        <v>593</v>
      </c>
      <c r="D358" s="1062">
        <v>3</v>
      </c>
      <c r="E358" s="850"/>
      <c r="F358" s="842" t="s">
        <v>1004</v>
      </c>
      <c r="G358" s="861" t="s">
        <v>48</v>
      </c>
      <c r="H358" s="842"/>
      <c r="I358" s="1603"/>
      <c r="J358" s="1541"/>
      <c r="K358" s="1603"/>
    </row>
    <row r="359" spans="1:13" s="851" customFormat="1" ht="8.25" customHeight="1">
      <c r="A359" s="841"/>
      <c r="B359" s="849"/>
      <c r="C359" s="1062"/>
      <c r="D359" s="1062"/>
      <c r="E359" s="850"/>
      <c r="F359" s="842"/>
      <c r="G359" s="861"/>
      <c r="H359" s="842"/>
      <c r="I359" s="1554"/>
      <c r="J359" s="1541"/>
      <c r="K359" s="1554"/>
    </row>
    <row r="360" spans="1:13" s="848" customFormat="1" ht="15">
      <c r="A360" s="846" t="s">
        <v>595</v>
      </c>
      <c r="B360" s="846" t="s">
        <v>596</v>
      </c>
      <c r="C360" s="846" t="s">
        <v>594</v>
      </c>
      <c r="D360" s="1594"/>
      <c r="E360" s="1595"/>
      <c r="F360" s="1596"/>
      <c r="G360" s="947" t="s">
        <v>455</v>
      </c>
      <c r="H360" s="1597"/>
      <c r="I360" s="1598"/>
      <c r="J360" s="1599"/>
      <c r="K360" s="1599"/>
      <c r="L360" s="942"/>
      <c r="M360" s="942"/>
    </row>
    <row r="361" spans="1:13" s="848" customFormat="1" ht="52.5" customHeight="1">
      <c r="A361" s="1234"/>
      <c r="B361" s="1234"/>
      <c r="C361" s="1234"/>
      <c r="D361" s="1604"/>
      <c r="E361" s="1596"/>
      <c r="F361" s="1596"/>
      <c r="G361" s="946" t="s">
        <v>456</v>
      </c>
      <c r="H361" s="1605"/>
      <c r="I361" s="1598"/>
      <c r="J361" s="1598"/>
      <c r="K361" s="1598"/>
      <c r="L361" s="1235"/>
      <c r="M361" s="1235"/>
    </row>
    <row r="362" spans="1:13" s="755" customFormat="1" ht="4.5" customHeight="1">
      <c r="A362" s="752"/>
      <c r="B362" s="752"/>
      <c r="C362" s="752"/>
      <c r="D362" s="1032"/>
      <c r="E362" s="371"/>
      <c r="F362" s="789"/>
      <c r="G362" s="55"/>
      <c r="H362" s="763"/>
      <c r="I362" s="787"/>
      <c r="J362" s="1568"/>
      <c r="K362" s="1568"/>
    </row>
    <row r="363" spans="1:13" s="851" customFormat="1" ht="28.5" customHeight="1">
      <c r="A363" s="841">
        <v>3</v>
      </c>
      <c r="B363" s="849">
        <v>4</v>
      </c>
      <c r="C363" s="1062" t="s">
        <v>594</v>
      </c>
      <c r="D363" s="1062">
        <v>1</v>
      </c>
      <c r="E363" s="850"/>
      <c r="F363" s="842" t="s">
        <v>1004</v>
      </c>
      <c r="G363" s="861" t="s">
        <v>49</v>
      </c>
      <c r="H363" s="842"/>
      <c r="I363" s="1603"/>
      <c r="J363" s="1541"/>
      <c r="K363" s="1603"/>
    </row>
    <row r="364" spans="1:13" s="755" customFormat="1" ht="4.5" customHeight="1">
      <c r="A364" s="752"/>
      <c r="B364" s="752"/>
      <c r="C364" s="752"/>
      <c r="D364" s="1032"/>
      <c r="E364" s="371"/>
      <c r="F364" s="789"/>
      <c r="G364" s="55"/>
      <c r="H364" s="763"/>
      <c r="I364" s="787"/>
      <c r="J364" s="1568"/>
      <c r="K364" s="1568"/>
    </row>
    <row r="365" spans="1:13" s="851" customFormat="1" ht="54.75" customHeight="1">
      <c r="A365" s="841">
        <v>3</v>
      </c>
      <c r="B365" s="849">
        <v>4</v>
      </c>
      <c r="C365" s="1062" t="s">
        <v>594</v>
      </c>
      <c r="D365" s="1062">
        <v>2</v>
      </c>
      <c r="E365" s="850"/>
      <c r="F365" s="842" t="s">
        <v>1004</v>
      </c>
      <c r="G365" s="861" t="s">
        <v>50</v>
      </c>
      <c r="H365" s="842"/>
      <c r="I365" s="1603"/>
      <c r="J365" s="1541"/>
      <c r="K365" s="1603"/>
    </row>
    <row r="366" spans="1:13" s="755" customFormat="1" ht="4.5" customHeight="1">
      <c r="A366" s="752"/>
      <c r="B366" s="752"/>
      <c r="C366" s="752"/>
      <c r="D366" s="1032"/>
      <c r="E366" s="371"/>
      <c r="F366" s="789"/>
      <c r="G366" s="55"/>
      <c r="H366" s="763"/>
      <c r="I366" s="787"/>
      <c r="J366" s="1568"/>
      <c r="K366" s="1568"/>
    </row>
    <row r="367" spans="1:13" s="834" customFormat="1" ht="51">
      <c r="A367" s="841">
        <v>3</v>
      </c>
      <c r="B367" s="849">
        <v>4</v>
      </c>
      <c r="C367" s="1062" t="s">
        <v>594</v>
      </c>
      <c r="D367" s="1062">
        <v>3</v>
      </c>
      <c r="E367" s="850"/>
      <c r="F367" s="842" t="s">
        <v>1004</v>
      </c>
      <c r="G367" s="861" t="s">
        <v>51</v>
      </c>
      <c r="H367" s="842"/>
      <c r="I367" s="1603"/>
      <c r="J367" s="1541"/>
      <c r="K367" s="1603"/>
    </row>
    <row r="368" spans="1:13" s="834" customFormat="1" ht="9" customHeight="1" thickBot="1">
      <c r="A368" s="841"/>
      <c r="B368" s="849"/>
      <c r="C368" s="849"/>
      <c r="D368" s="1062"/>
      <c r="E368" s="843"/>
      <c r="F368" s="852"/>
      <c r="G368" s="861"/>
      <c r="H368" s="842"/>
      <c r="I368" s="1554"/>
      <c r="J368" s="1541"/>
      <c r="K368" s="1554"/>
    </row>
    <row r="369" spans="1:13" s="834" customFormat="1" ht="18" customHeight="1" thickBot="1">
      <c r="A369" s="841"/>
      <c r="B369" s="849"/>
      <c r="C369" s="849"/>
      <c r="D369" s="1062"/>
      <c r="E369" s="843"/>
      <c r="F369" s="852"/>
      <c r="G369" s="947" t="s">
        <v>615</v>
      </c>
      <c r="H369" s="842"/>
      <c r="I369" s="1554"/>
      <c r="J369" s="1541"/>
      <c r="K369" s="1606"/>
    </row>
    <row r="370" spans="1:13" s="755" customFormat="1" ht="9" customHeight="1" thickTop="1">
      <c r="A370" s="774"/>
      <c r="B370" s="794"/>
      <c r="C370" s="794"/>
      <c r="D370" s="1041"/>
      <c r="E370" s="53"/>
      <c r="F370" s="795"/>
      <c r="G370" s="754"/>
      <c r="H370" s="759"/>
      <c r="I370" s="1521"/>
      <c r="J370" s="1231"/>
      <c r="K370" s="1607"/>
    </row>
    <row r="371" spans="1:13" s="758" customFormat="1" ht="15">
      <c r="A371" s="793">
        <v>3</v>
      </c>
      <c r="B371" s="793">
        <v>5</v>
      </c>
      <c r="C371" s="793"/>
      <c r="D371" s="1608"/>
      <c r="E371" s="1609"/>
      <c r="F371" s="1610"/>
      <c r="G371" s="1609" t="s">
        <v>952</v>
      </c>
      <c r="H371" s="1611"/>
      <c r="I371" s="1612"/>
      <c r="J371" s="1613"/>
      <c r="K371" s="1613"/>
      <c r="L371" s="948"/>
      <c r="M371" s="948"/>
    </row>
    <row r="372" spans="1:13" s="765" customFormat="1" ht="4.5" customHeight="1">
      <c r="A372" s="949"/>
      <c r="B372" s="770"/>
      <c r="C372" s="770"/>
      <c r="D372" s="1032"/>
      <c r="E372" s="371"/>
      <c r="F372" s="787"/>
      <c r="G372" s="915"/>
      <c r="H372" s="787"/>
      <c r="I372" s="932"/>
      <c r="J372" s="932"/>
      <c r="K372" s="932"/>
    </row>
    <row r="373" spans="1:13" s="796" customFormat="1" ht="57" customHeight="1">
      <c r="A373" s="770">
        <v>3</v>
      </c>
      <c r="B373" s="770">
        <v>5</v>
      </c>
      <c r="C373" s="1029">
        <v>1</v>
      </c>
      <c r="D373" s="800"/>
      <c r="E373" s="160"/>
      <c r="F373" s="766" t="s">
        <v>887</v>
      </c>
      <c r="G373" s="759" t="s">
        <v>414</v>
      </c>
      <c r="H373" s="766"/>
      <c r="I373" s="1523"/>
      <c r="J373" s="1231"/>
      <c r="K373" s="1523"/>
    </row>
    <row r="374" spans="1:13" s="755" customFormat="1" ht="4.5" customHeight="1">
      <c r="A374" s="752"/>
      <c r="B374" s="752"/>
      <c r="C374" s="752"/>
      <c r="D374" s="1032"/>
      <c r="E374" s="371"/>
      <c r="F374" s="789"/>
      <c r="G374" s="55"/>
      <c r="H374" s="763"/>
      <c r="I374" s="787"/>
      <c r="J374" s="1568"/>
      <c r="K374" s="1568"/>
    </row>
    <row r="375" spans="1:13" s="796" customFormat="1" ht="30.75" customHeight="1">
      <c r="A375" s="797">
        <v>3</v>
      </c>
      <c r="B375" s="770">
        <v>5</v>
      </c>
      <c r="C375" s="1063">
        <v>2</v>
      </c>
      <c r="D375" s="800"/>
      <c r="E375" s="173"/>
      <c r="F375" s="798" t="s">
        <v>887</v>
      </c>
      <c r="G375" s="799" t="s">
        <v>396</v>
      </c>
      <c r="H375" s="799"/>
      <c r="I375" s="1614"/>
      <c r="J375" s="1615"/>
      <c r="K375" s="1616"/>
    </row>
    <row r="376" spans="1:13" s="755" customFormat="1" ht="4.5" customHeight="1">
      <c r="A376" s="752"/>
      <c r="B376" s="752"/>
      <c r="C376" s="752"/>
      <c r="D376" s="1032"/>
      <c r="E376" s="371"/>
      <c r="F376" s="789"/>
      <c r="G376" s="55"/>
      <c r="H376" s="763"/>
      <c r="I376" s="787"/>
      <c r="J376" s="1568"/>
      <c r="K376" s="1568"/>
    </row>
    <row r="377" spans="1:13" s="765" customFormat="1" ht="17.25" customHeight="1">
      <c r="A377" s="800">
        <v>3</v>
      </c>
      <c r="B377" s="770">
        <v>5</v>
      </c>
      <c r="C377" s="1063">
        <v>3</v>
      </c>
      <c r="D377" s="752"/>
      <c r="E377" s="1617"/>
      <c r="F377" s="1617" t="s">
        <v>887</v>
      </c>
      <c r="G377" s="799" t="s">
        <v>591</v>
      </c>
      <c r="H377" s="799"/>
      <c r="I377" s="1614"/>
      <c r="J377" s="1615"/>
      <c r="K377" s="1616"/>
    </row>
    <row r="378" spans="1:13" s="755" customFormat="1" ht="4.5" customHeight="1">
      <c r="A378" s="752"/>
      <c r="B378" s="752"/>
      <c r="C378" s="752"/>
      <c r="D378" s="1032"/>
      <c r="E378" s="371"/>
      <c r="F378" s="789"/>
      <c r="G378" s="55"/>
      <c r="H378" s="763"/>
      <c r="I378" s="787"/>
      <c r="J378" s="1568"/>
      <c r="K378" s="1568"/>
    </row>
    <row r="379" spans="1:13" s="796" customFormat="1" ht="40.5" customHeight="1">
      <c r="A379" s="770">
        <v>3</v>
      </c>
      <c r="B379" s="770">
        <v>5</v>
      </c>
      <c r="C379" s="1063">
        <v>4</v>
      </c>
      <c r="D379" s="800"/>
      <c r="E379" s="160"/>
      <c r="F379" s="766" t="s">
        <v>887</v>
      </c>
      <c r="G379" s="759" t="s">
        <v>616</v>
      </c>
      <c r="H379" s="766"/>
      <c r="I379" s="1614"/>
      <c r="J379" s="1615"/>
      <c r="K379" s="1616"/>
    </row>
    <row r="380" spans="1:13" s="755" customFormat="1" ht="4.5" customHeight="1">
      <c r="A380" s="752"/>
      <c r="B380" s="752"/>
      <c r="C380" s="752"/>
      <c r="D380" s="1032"/>
      <c r="E380" s="371"/>
      <c r="F380" s="789"/>
      <c r="G380" s="55"/>
      <c r="H380" s="763"/>
      <c r="I380" s="787"/>
      <c r="J380" s="1568"/>
      <c r="K380" s="1568"/>
    </row>
    <row r="381" spans="1:13" s="796" customFormat="1" ht="16.5" customHeight="1">
      <c r="A381" s="800">
        <v>3</v>
      </c>
      <c r="B381" s="770">
        <v>5</v>
      </c>
      <c r="C381" s="1063">
        <v>5</v>
      </c>
      <c r="D381" s="800"/>
      <c r="E381" s="1617"/>
      <c r="F381" s="1617" t="s">
        <v>887</v>
      </c>
      <c r="G381" s="799" t="s">
        <v>592</v>
      </c>
      <c r="H381" s="799"/>
      <c r="I381" s="1614"/>
      <c r="J381" s="1615"/>
      <c r="K381" s="1616"/>
    </row>
    <row r="382" spans="1:13" s="755" customFormat="1" ht="9" customHeight="1" thickBot="1">
      <c r="A382" s="950"/>
      <c r="B382" s="770"/>
      <c r="C382" s="770"/>
      <c r="D382" s="1064"/>
      <c r="E382" s="952"/>
      <c r="F382" s="951"/>
      <c r="G382" s="953"/>
      <c r="H382" s="953"/>
      <c r="I382" s="1618"/>
      <c r="J382" s="1618"/>
      <c r="K382" s="1619"/>
    </row>
    <row r="383" spans="1:13" s="755" customFormat="1" ht="18" customHeight="1" thickBot="1">
      <c r="A383" s="774"/>
      <c r="B383" s="794"/>
      <c r="C383" s="794"/>
      <c r="D383" s="1041"/>
      <c r="E383" s="53"/>
      <c r="F383" s="795"/>
      <c r="G383" s="754" t="s">
        <v>277</v>
      </c>
      <c r="H383" s="759"/>
      <c r="I383" s="1521"/>
      <c r="J383" s="1231"/>
      <c r="K383" s="1620"/>
    </row>
    <row r="384" spans="1:13" s="762" customFormat="1" ht="9" customHeight="1" thickTop="1">
      <c r="A384" s="774"/>
      <c r="B384" s="794"/>
      <c r="C384" s="794"/>
      <c r="D384" s="1041"/>
      <c r="E384" s="53"/>
      <c r="F384" s="795"/>
      <c r="G384" s="754"/>
      <c r="H384" s="759"/>
      <c r="I384" s="1521"/>
      <c r="J384" s="1231"/>
      <c r="K384" s="1621"/>
    </row>
    <row r="385" spans="1:13" s="765" customFormat="1" ht="15">
      <c r="A385" s="748">
        <v>3</v>
      </c>
      <c r="B385" s="748">
        <v>6</v>
      </c>
      <c r="C385" s="748"/>
      <c r="D385" s="1622"/>
      <c r="E385" s="1623"/>
      <c r="F385" s="1624"/>
      <c r="G385" s="750" t="s">
        <v>888</v>
      </c>
      <c r="H385" s="1624"/>
      <c r="I385" s="1519"/>
      <c r="J385" s="1519"/>
      <c r="K385" s="1519"/>
    </row>
    <row r="386" spans="1:13" s="765" customFormat="1" ht="4.5" customHeight="1">
      <c r="A386" s="770"/>
      <c r="B386" s="770"/>
      <c r="C386" s="770"/>
      <c r="D386" s="1029"/>
      <c r="E386" s="160"/>
      <c r="F386" s="766"/>
      <c r="G386" s="759"/>
      <c r="H386" s="766"/>
      <c r="I386" s="1231"/>
      <c r="J386" s="1231"/>
      <c r="K386" s="1231"/>
    </row>
    <row r="387" spans="1:13" s="765" customFormat="1">
      <c r="A387" s="770">
        <v>3</v>
      </c>
      <c r="B387" s="770">
        <v>6</v>
      </c>
      <c r="C387" s="1029">
        <v>1</v>
      </c>
      <c r="D387" s="752"/>
      <c r="E387" s="160">
        <v>1</v>
      </c>
      <c r="F387" s="766" t="s">
        <v>1004</v>
      </c>
      <c r="G387" s="1625" t="s">
        <v>889</v>
      </c>
      <c r="H387" s="766"/>
      <c r="I387" s="1523"/>
      <c r="J387" s="1626"/>
      <c r="K387" s="1616"/>
    </row>
    <row r="388" spans="1:13" s="755" customFormat="1" ht="4.5" customHeight="1">
      <c r="A388" s="752"/>
      <c r="B388" s="752"/>
      <c r="C388" s="752"/>
      <c r="D388" s="1032"/>
      <c r="E388" s="371"/>
      <c r="F388" s="789"/>
      <c r="G388" s="55"/>
      <c r="H388" s="763"/>
      <c r="I388" s="787"/>
      <c r="J388" s="1568"/>
      <c r="K388" s="1568"/>
    </row>
    <row r="389" spans="1:13" s="765" customFormat="1">
      <c r="A389" s="770">
        <v>3</v>
      </c>
      <c r="B389" s="770">
        <v>6</v>
      </c>
      <c r="C389" s="1029">
        <v>2</v>
      </c>
      <c r="D389" s="752"/>
      <c r="E389" s="160">
        <v>1</v>
      </c>
      <c r="F389" s="766" t="s">
        <v>1004</v>
      </c>
      <c r="G389" s="1625" t="s">
        <v>890</v>
      </c>
      <c r="H389" s="766"/>
      <c r="I389" s="1523"/>
      <c r="J389" s="1626"/>
      <c r="K389" s="1616"/>
    </row>
    <row r="390" spans="1:13" s="755" customFormat="1" ht="4.5" customHeight="1">
      <c r="A390" s="752"/>
      <c r="B390" s="752"/>
      <c r="C390" s="752"/>
      <c r="D390" s="1032"/>
      <c r="E390" s="371"/>
      <c r="F390" s="789"/>
      <c r="G390" s="55"/>
      <c r="H390" s="763"/>
      <c r="I390" s="787"/>
      <c r="J390" s="1568"/>
      <c r="K390" s="1568"/>
    </row>
    <row r="391" spans="1:13" s="765" customFormat="1">
      <c r="A391" s="770">
        <v>3</v>
      </c>
      <c r="B391" s="770">
        <v>6</v>
      </c>
      <c r="C391" s="1029">
        <v>3</v>
      </c>
      <c r="D391" s="752"/>
      <c r="E391" s="160">
        <v>1</v>
      </c>
      <c r="F391" s="766" t="s">
        <v>1004</v>
      </c>
      <c r="G391" s="1625" t="s">
        <v>891</v>
      </c>
      <c r="H391" s="766"/>
      <c r="I391" s="1523"/>
      <c r="J391" s="1626"/>
      <c r="K391" s="1616"/>
    </row>
    <row r="392" spans="1:13" s="765" customFormat="1" ht="9" customHeight="1" thickBot="1">
      <c r="A392" s="770"/>
      <c r="B392" s="770"/>
      <c r="C392" s="770"/>
      <c r="D392" s="1029"/>
      <c r="E392" s="160"/>
      <c r="F392" s="766"/>
      <c r="G392" s="759"/>
      <c r="H392" s="766"/>
      <c r="I392" s="1231"/>
      <c r="J392" s="1231"/>
      <c r="K392" s="1231"/>
    </row>
    <row r="393" spans="1:13" s="765" customFormat="1" ht="18" customHeight="1" thickBot="1">
      <c r="A393" s="770"/>
      <c r="B393" s="770"/>
      <c r="C393" s="770"/>
      <c r="D393" s="1029"/>
      <c r="E393" s="160"/>
      <c r="F393" s="766"/>
      <c r="G393" s="754" t="s">
        <v>278</v>
      </c>
      <c r="H393" s="766"/>
      <c r="I393" s="1231"/>
      <c r="J393" s="1231"/>
      <c r="K393" s="1627"/>
    </row>
    <row r="394" spans="1:13" s="801" customFormat="1" ht="20.25" customHeight="1" thickTop="1">
      <c r="A394" s="770"/>
      <c r="B394" s="770"/>
      <c r="C394" s="770"/>
      <c r="D394" s="1029"/>
      <c r="E394" s="160"/>
      <c r="F394" s="766"/>
      <c r="G394" s="1625"/>
      <c r="H394" s="1625"/>
      <c r="I394" s="1628"/>
      <c r="J394" s="1628"/>
      <c r="K394" s="1628"/>
    </row>
    <row r="395" spans="1:13" s="762" customFormat="1" ht="30">
      <c r="A395" s="748">
        <v>3</v>
      </c>
      <c r="B395" s="748">
        <v>7</v>
      </c>
      <c r="C395" s="748"/>
      <c r="D395" s="1027"/>
      <c r="E395" s="167"/>
      <c r="F395" s="1624"/>
      <c r="G395" s="750" t="s">
        <v>745</v>
      </c>
      <c r="H395" s="1629"/>
      <c r="I395" s="1519"/>
      <c r="J395" s="1520"/>
      <c r="K395" s="1520"/>
    </row>
    <row r="396" spans="1:13" s="758" customFormat="1" ht="4.5" customHeight="1">
      <c r="A396" s="757"/>
      <c r="B396" s="770"/>
      <c r="C396" s="770"/>
      <c r="D396" s="1032"/>
      <c r="E396" s="371"/>
      <c r="F396" s="787"/>
      <c r="G396" s="915"/>
      <c r="H396" s="787"/>
      <c r="I396" s="932"/>
      <c r="J396" s="932"/>
      <c r="K396" s="932"/>
      <c r="L396" s="792"/>
      <c r="M396" s="792"/>
    </row>
    <row r="397" spans="1:13" s="762" customFormat="1">
      <c r="A397" s="918">
        <v>3</v>
      </c>
      <c r="B397" s="770">
        <v>7</v>
      </c>
      <c r="C397" s="1032">
        <v>1</v>
      </c>
      <c r="D397" s="760"/>
      <c r="E397" s="41">
        <v>1</v>
      </c>
      <c r="F397" s="776" t="s">
        <v>887</v>
      </c>
      <c r="G397" s="1630" t="s">
        <v>892</v>
      </c>
      <c r="H397" s="776"/>
      <c r="I397" s="1580"/>
      <c r="J397" s="1522"/>
      <c r="K397" s="1616"/>
    </row>
    <row r="398" spans="1:13" s="758" customFormat="1" ht="4.5" customHeight="1">
      <c r="A398" s="757"/>
      <c r="B398" s="770"/>
      <c r="C398" s="770"/>
      <c r="D398" s="1032"/>
      <c r="E398" s="371"/>
      <c r="F398" s="787"/>
      <c r="G398" s="915"/>
      <c r="H398" s="787"/>
      <c r="I398" s="932"/>
      <c r="J398" s="932"/>
      <c r="K398" s="932"/>
      <c r="L398" s="792"/>
      <c r="M398" s="792"/>
    </row>
    <row r="399" spans="1:13" s="881" customFormat="1">
      <c r="A399" s="918">
        <v>3</v>
      </c>
      <c r="B399" s="918">
        <v>7</v>
      </c>
      <c r="C399" s="1032">
        <v>2</v>
      </c>
      <c r="D399" s="760"/>
      <c r="E399" s="41">
        <v>1</v>
      </c>
      <c r="F399" s="776" t="s">
        <v>887</v>
      </c>
      <c r="G399" s="742" t="s">
        <v>141</v>
      </c>
      <c r="H399" s="776"/>
      <c r="I399" s="1580"/>
      <c r="J399" s="1522"/>
      <c r="K399" s="1631"/>
      <c r="L399" s="762"/>
      <c r="M399" s="762"/>
    </row>
    <row r="400" spans="1:13" s="758" customFormat="1" ht="4.5" customHeight="1">
      <c r="A400" s="757"/>
      <c r="B400" s="770"/>
      <c r="C400" s="770"/>
      <c r="D400" s="1032"/>
      <c r="E400" s="371"/>
      <c r="F400" s="787"/>
      <c r="G400" s="915"/>
      <c r="H400" s="787"/>
      <c r="I400" s="932"/>
      <c r="J400" s="932"/>
      <c r="K400" s="932"/>
      <c r="L400" s="792"/>
      <c r="M400" s="792"/>
    </row>
    <row r="401" spans="1:13" s="762" customFormat="1">
      <c r="A401" s="918">
        <v>3</v>
      </c>
      <c r="B401" s="770">
        <v>7</v>
      </c>
      <c r="C401" s="1032">
        <v>3</v>
      </c>
      <c r="D401" s="760"/>
      <c r="E401" s="41">
        <v>1</v>
      </c>
      <c r="F401" s="776" t="s">
        <v>887</v>
      </c>
      <c r="G401" s="1630" t="s">
        <v>893</v>
      </c>
      <c r="H401" s="776"/>
      <c r="I401" s="1580"/>
      <c r="J401" s="1522"/>
      <c r="K401" s="1616"/>
    </row>
    <row r="402" spans="1:13" s="758" customFormat="1" ht="4.5" customHeight="1">
      <c r="A402" s="757"/>
      <c r="B402" s="770"/>
      <c r="C402" s="770"/>
      <c r="D402" s="1032"/>
      <c r="E402" s="371"/>
      <c r="F402" s="787"/>
      <c r="G402" s="915"/>
      <c r="H402" s="787"/>
      <c r="I402" s="932"/>
      <c r="J402" s="932"/>
      <c r="K402" s="932"/>
      <c r="L402" s="792"/>
      <c r="M402" s="792"/>
    </row>
    <row r="403" spans="1:13" s="762" customFormat="1">
      <c r="A403" s="918">
        <v>3</v>
      </c>
      <c r="B403" s="770">
        <v>7</v>
      </c>
      <c r="C403" s="1032">
        <v>4</v>
      </c>
      <c r="D403" s="760"/>
      <c r="E403" s="41">
        <v>1</v>
      </c>
      <c r="F403" s="776" t="s">
        <v>887</v>
      </c>
      <c r="G403" s="1630" t="s">
        <v>948</v>
      </c>
      <c r="H403" s="776"/>
      <c r="I403" s="1580"/>
      <c r="J403" s="1522"/>
      <c r="K403" s="1616"/>
    </row>
    <row r="404" spans="1:13" s="758" customFormat="1" ht="4.5" customHeight="1">
      <c r="A404" s="757"/>
      <c r="B404" s="770"/>
      <c r="C404" s="770"/>
      <c r="D404" s="1032"/>
      <c r="E404" s="371"/>
      <c r="F404" s="787"/>
      <c r="G404" s="915"/>
      <c r="H404" s="787"/>
      <c r="I404" s="932"/>
      <c r="J404" s="932"/>
      <c r="K404" s="932"/>
      <c r="L404" s="792"/>
      <c r="M404" s="792"/>
    </row>
    <row r="405" spans="1:13" s="762" customFormat="1">
      <c r="A405" s="918">
        <v>3</v>
      </c>
      <c r="B405" s="770">
        <v>7</v>
      </c>
      <c r="C405" s="1032">
        <v>5</v>
      </c>
      <c r="D405" s="760"/>
      <c r="E405" s="41">
        <v>1</v>
      </c>
      <c r="F405" s="776" t="s">
        <v>887</v>
      </c>
      <c r="G405" s="1630" t="s">
        <v>894</v>
      </c>
      <c r="H405" s="776"/>
      <c r="I405" s="1580"/>
      <c r="J405" s="1522"/>
      <c r="K405" s="1616"/>
    </row>
    <row r="406" spans="1:13" s="758" customFormat="1" ht="4.5" customHeight="1">
      <c r="A406" s="757"/>
      <c r="B406" s="770"/>
      <c r="C406" s="770"/>
      <c r="D406" s="1032"/>
      <c r="E406" s="371"/>
      <c r="F406" s="787"/>
      <c r="G406" s="915"/>
      <c r="H406" s="787"/>
      <c r="I406" s="932"/>
      <c r="J406" s="932"/>
      <c r="K406" s="932"/>
      <c r="L406" s="792"/>
      <c r="M406" s="792"/>
    </row>
    <row r="407" spans="1:13" s="762" customFormat="1">
      <c r="A407" s="918">
        <v>3</v>
      </c>
      <c r="B407" s="770">
        <v>7</v>
      </c>
      <c r="C407" s="1032">
        <v>6</v>
      </c>
      <c r="D407" s="760"/>
      <c r="E407" s="41">
        <v>1</v>
      </c>
      <c r="F407" s="776" t="s">
        <v>895</v>
      </c>
      <c r="G407" s="1630" t="s">
        <v>896</v>
      </c>
      <c r="H407" s="776"/>
      <c r="I407" s="1580"/>
      <c r="J407" s="1522"/>
      <c r="K407" s="1632"/>
    </row>
    <row r="408" spans="1:13" s="758" customFormat="1" ht="4.5" customHeight="1">
      <c r="A408" s="757"/>
      <c r="B408" s="770"/>
      <c r="C408" s="770"/>
      <c r="D408" s="1032"/>
      <c r="E408" s="371"/>
      <c r="F408" s="787"/>
      <c r="G408" s="915"/>
      <c r="H408" s="787"/>
      <c r="I408" s="932"/>
      <c r="J408" s="932"/>
      <c r="K408" s="932"/>
      <c r="L408" s="792"/>
      <c r="M408" s="792"/>
    </row>
    <row r="409" spans="1:13" s="762" customFormat="1">
      <c r="A409" s="918">
        <v>3</v>
      </c>
      <c r="B409" s="770">
        <v>7</v>
      </c>
      <c r="C409" s="1032">
        <v>7</v>
      </c>
      <c r="D409" s="760"/>
      <c r="E409" s="41">
        <v>1</v>
      </c>
      <c r="F409" s="776" t="s">
        <v>895</v>
      </c>
      <c r="G409" s="1630" t="s">
        <v>897</v>
      </c>
      <c r="H409" s="776"/>
      <c r="I409" s="1580"/>
      <c r="J409" s="1522"/>
      <c r="K409" s="1616"/>
    </row>
    <row r="410" spans="1:13" s="765" customFormat="1" ht="9" customHeight="1" thickBot="1">
      <c r="A410" s="757"/>
      <c r="B410" s="757"/>
      <c r="C410" s="757"/>
      <c r="D410" s="1044"/>
      <c r="E410" s="41"/>
      <c r="F410" s="776"/>
      <c r="G410" s="742"/>
      <c r="H410" s="776"/>
      <c r="I410" s="1522"/>
      <c r="J410" s="1522"/>
      <c r="K410" s="1633"/>
    </row>
    <row r="411" spans="1:13" s="765" customFormat="1" ht="18" customHeight="1" thickBot="1">
      <c r="A411" s="752"/>
      <c r="B411" s="752"/>
      <c r="C411" s="752"/>
      <c r="D411" s="1028"/>
      <c r="E411" s="153"/>
      <c r="F411" s="766"/>
      <c r="G411" s="754" t="s">
        <v>276</v>
      </c>
      <c r="H411" s="764"/>
      <c r="I411" s="1231"/>
      <c r="J411" s="784"/>
      <c r="K411" s="1627"/>
    </row>
    <row r="412" spans="1:13" s="758" customFormat="1" ht="9" customHeight="1" thickTop="1">
      <c r="A412" s="760"/>
      <c r="B412" s="760"/>
      <c r="C412" s="760"/>
      <c r="D412" s="1033"/>
      <c r="E412" s="43"/>
      <c r="F412" s="776"/>
      <c r="G412" s="734"/>
      <c r="H412" s="1568"/>
      <c r="I412" s="1522"/>
      <c r="J412" s="786"/>
      <c r="K412" s="786"/>
    </row>
    <row r="413" spans="1:13" s="751" customFormat="1" ht="29.25" customHeight="1">
      <c r="A413" s="748">
        <v>3</v>
      </c>
      <c r="B413" s="1065">
        <v>8</v>
      </c>
      <c r="C413" s="1065" t="s">
        <v>996</v>
      </c>
      <c r="D413" s="1066"/>
      <c r="E413" s="749"/>
      <c r="F413" s="749"/>
      <c r="G413" s="155" t="s">
        <v>70</v>
      </c>
      <c r="H413" s="750"/>
      <c r="I413" s="1520"/>
      <c r="J413" s="1520"/>
      <c r="K413" s="1634"/>
    </row>
    <row r="414" spans="1:13" s="758" customFormat="1" ht="4.5" customHeight="1">
      <c r="A414" s="949"/>
      <c r="B414" s="770"/>
      <c r="C414" s="770"/>
      <c r="D414" s="1032"/>
      <c r="E414" s="371"/>
      <c r="F414" s="787"/>
      <c r="G414" s="915"/>
      <c r="H414" s="787"/>
      <c r="I414" s="932"/>
      <c r="J414" s="932"/>
      <c r="K414" s="932"/>
      <c r="L414" s="792"/>
      <c r="M414" s="792"/>
    </row>
    <row r="415" spans="1:13" s="751" customFormat="1" ht="36.75" customHeight="1">
      <c r="A415" s="748"/>
      <c r="B415" s="1065"/>
      <c r="C415" s="1065"/>
      <c r="D415" s="1066"/>
      <c r="E415" s="749"/>
      <c r="F415" s="749"/>
      <c r="G415" s="867" t="s">
        <v>626</v>
      </c>
      <c r="H415" s="750"/>
      <c r="I415" s="1520"/>
      <c r="J415" s="1520"/>
      <c r="K415" s="1634"/>
    </row>
    <row r="416" spans="1:13" s="755" customFormat="1" ht="26.25" customHeight="1">
      <c r="A416" s="1067"/>
      <c r="B416" s="1067"/>
      <c r="C416" s="1067"/>
      <c r="D416" s="1068"/>
      <c r="E416" s="557"/>
      <c r="F416" s="803"/>
      <c r="G416" s="769" t="s">
        <v>400</v>
      </c>
      <c r="H416" s="772"/>
      <c r="I416" s="1635"/>
      <c r="J416" s="1635"/>
      <c r="K416" s="1636"/>
    </row>
    <row r="417" spans="1:13" s="751" customFormat="1" ht="13.5" customHeight="1">
      <c r="A417" s="748"/>
      <c r="B417" s="1065"/>
      <c r="C417" s="1065"/>
      <c r="D417" s="1066"/>
      <c r="E417" s="749"/>
      <c r="F417" s="749"/>
      <c r="G417" s="868" t="s">
        <v>620</v>
      </c>
      <c r="H417" s="750"/>
      <c r="I417" s="1520"/>
      <c r="J417" s="1520"/>
      <c r="K417" s="1634"/>
    </row>
    <row r="418" spans="1:13" s="751" customFormat="1" ht="13.5" customHeight="1">
      <c r="A418" s="748"/>
      <c r="B418" s="1065"/>
      <c r="C418" s="1065"/>
      <c r="D418" s="1066"/>
      <c r="E418" s="749"/>
      <c r="F418" s="749"/>
      <c r="G418" s="868" t="s">
        <v>621</v>
      </c>
      <c r="H418" s="750"/>
      <c r="I418" s="1520"/>
      <c r="J418" s="1520"/>
      <c r="K418" s="1634"/>
    </row>
    <row r="419" spans="1:13" s="751" customFormat="1" ht="13.5" customHeight="1">
      <c r="A419" s="748"/>
      <c r="B419" s="1065"/>
      <c r="C419" s="1065"/>
      <c r="D419" s="1066"/>
      <c r="E419" s="749"/>
      <c r="F419" s="749"/>
      <c r="G419" s="868" t="s">
        <v>622</v>
      </c>
      <c r="H419" s="750"/>
      <c r="I419" s="1520"/>
      <c r="J419" s="1520"/>
      <c r="K419" s="1634"/>
    </row>
    <row r="420" spans="1:13" s="751" customFormat="1" ht="13.5" customHeight="1">
      <c r="A420" s="748"/>
      <c r="B420" s="1065"/>
      <c r="C420" s="1065"/>
      <c r="D420" s="1066"/>
      <c r="E420" s="749"/>
      <c r="F420" s="749"/>
      <c r="G420" s="868" t="s">
        <v>623</v>
      </c>
      <c r="H420" s="750"/>
      <c r="I420" s="1520"/>
      <c r="J420" s="1520"/>
      <c r="K420" s="1634"/>
    </row>
    <row r="421" spans="1:13" s="751" customFormat="1" ht="13.5" customHeight="1">
      <c r="A421" s="748"/>
      <c r="B421" s="1065"/>
      <c r="C421" s="1065"/>
      <c r="D421" s="1066"/>
      <c r="E421" s="749"/>
      <c r="F421" s="749"/>
      <c r="G421" s="868" t="s">
        <v>624</v>
      </c>
      <c r="H421" s="750"/>
      <c r="I421" s="1520"/>
      <c r="J421" s="1520"/>
      <c r="K421" s="1634"/>
    </row>
    <row r="422" spans="1:13" s="751" customFormat="1" ht="13.5" customHeight="1">
      <c r="A422" s="748"/>
      <c r="B422" s="1065"/>
      <c r="C422" s="1065"/>
      <c r="D422" s="1066"/>
      <c r="E422" s="749"/>
      <c r="F422" s="749"/>
      <c r="G422" s="869" t="s">
        <v>625</v>
      </c>
      <c r="H422" s="750"/>
      <c r="I422" s="1520"/>
      <c r="J422" s="1520"/>
      <c r="K422" s="1634"/>
    </row>
    <row r="423" spans="1:13" s="751" customFormat="1" ht="13.5" customHeight="1">
      <c r="A423" s="748"/>
      <c r="B423" s="1065"/>
      <c r="C423" s="1065"/>
      <c r="D423" s="1066"/>
      <c r="E423" s="749"/>
      <c r="F423" s="749"/>
      <c r="G423" s="868" t="s">
        <v>71</v>
      </c>
      <c r="H423" s="750"/>
      <c r="I423" s="1520"/>
      <c r="J423" s="1520"/>
      <c r="K423" s="1634"/>
    </row>
    <row r="424" spans="1:13" s="751" customFormat="1" ht="12.75" customHeight="1">
      <c r="A424" s="748"/>
      <c r="B424" s="1065"/>
      <c r="C424" s="1065"/>
      <c r="D424" s="1066"/>
      <c r="E424" s="749"/>
      <c r="F424" s="749"/>
      <c r="G424" s="868" t="s">
        <v>1019</v>
      </c>
      <c r="H424" s="750"/>
      <c r="I424" s="1520"/>
      <c r="J424" s="1520"/>
      <c r="K424" s="1634"/>
    </row>
    <row r="425" spans="1:13" s="751" customFormat="1" ht="60.75" customHeight="1">
      <c r="A425" s="748"/>
      <c r="B425" s="1065"/>
      <c r="C425" s="1065"/>
      <c r="D425" s="1066"/>
      <c r="E425" s="749"/>
      <c r="F425" s="749"/>
      <c r="G425" s="868" t="s">
        <v>1020</v>
      </c>
      <c r="H425" s="750"/>
      <c r="I425" s="1520"/>
      <c r="J425" s="1520"/>
      <c r="K425" s="1634"/>
    </row>
    <row r="426" spans="1:13" s="751" customFormat="1" ht="94.5" customHeight="1">
      <c r="A426" s="748"/>
      <c r="B426" s="1065"/>
      <c r="C426" s="1065"/>
      <c r="D426" s="1066"/>
      <c r="E426" s="749"/>
      <c r="F426" s="749"/>
      <c r="G426" s="868" t="s">
        <v>1018</v>
      </c>
      <c r="H426" s="750"/>
      <c r="I426" s="1520"/>
      <c r="J426" s="1520"/>
      <c r="K426" s="1634"/>
    </row>
    <row r="427" spans="1:13" s="758" customFormat="1" ht="36.75" customHeight="1">
      <c r="A427" s="1067"/>
      <c r="B427" s="1067"/>
      <c r="C427" s="1067"/>
      <c r="D427" s="1068"/>
      <c r="E427" s="557"/>
      <c r="F427" s="803"/>
      <c r="G427" s="870" t="s">
        <v>1021</v>
      </c>
      <c r="H427" s="772"/>
      <c r="I427" s="1635"/>
      <c r="J427" s="1635"/>
      <c r="K427" s="1636"/>
      <c r="L427" s="792"/>
      <c r="M427" s="792"/>
    </row>
    <row r="428" spans="1:13" s="751" customFormat="1" ht="5.25" customHeight="1">
      <c r="A428" s="748"/>
      <c r="B428" s="1065"/>
      <c r="C428" s="1065"/>
      <c r="D428" s="1066"/>
      <c r="E428" s="749"/>
      <c r="F428" s="749"/>
      <c r="G428" s="866"/>
      <c r="H428" s="750"/>
      <c r="I428" s="1520"/>
      <c r="J428" s="1520"/>
      <c r="K428" s="1634"/>
    </row>
    <row r="429" spans="1:13" s="755" customFormat="1" ht="33.75">
      <c r="A429" s="1067"/>
      <c r="B429" s="1067"/>
      <c r="C429" s="1067"/>
      <c r="D429" s="1068"/>
      <c r="E429" s="356"/>
      <c r="F429" s="802"/>
      <c r="G429" s="781" t="s">
        <v>458</v>
      </c>
      <c r="H429" s="772"/>
      <c r="I429" s="1635"/>
      <c r="J429" s="1635"/>
      <c r="K429" s="1636"/>
    </row>
    <row r="430" spans="1:13" s="755" customFormat="1" ht="6.75" customHeight="1">
      <c r="A430" s="1067"/>
      <c r="B430" s="1067"/>
      <c r="C430" s="1067"/>
      <c r="D430" s="1068"/>
      <c r="E430" s="356"/>
      <c r="F430" s="802"/>
      <c r="G430" s="783"/>
      <c r="H430" s="772"/>
      <c r="I430" s="1635"/>
      <c r="J430" s="1635"/>
      <c r="K430" s="1636"/>
    </row>
    <row r="431" spans="1:13" s="755" customFormat="1" ht="26.25" customHeight="1">
      <c r="A431" s="1067"/>
      <c r="B431" s="1067"/>
      <c r="C431" s="1067"/>
      <c r="D431" s="1068"/>
      <c r="E431" s="557"/>
      <c r="F431" s="803"/>
      <c r="G431" s="804" t="s">
        <v>459</v>
      </c>
      <c r="H431" s="772"/>
      <c r="I431" s="1635"/>
      <c r="J431" s="1635"/>
      <c r="K431" s="1636"/>
    </row>
    <row r="432" spans="1:13" s="755" customFormat="1" ht="13.5" customHeight="1">
      <c r="A432" s="1067"/>
      <c r="B432" s="1067"/>
      <c r="C432" s="1067"/>
      <c r="D432" s="1068"/>
      <c r="E432" s="557"/>
      <c r="F432" s="803"/>
      <c r="G432" s="783" t="s">
        <v>460</v>
      </c>
      <c r="H432" s="772"/>
      <c r="I432" s="1635"/>
      <c r="J432" s="1635"/>
      <c r="K432" s="1636"/>
    </row>
    <row r="433" spans="1:11" s="755" customFormat="1" ht="13.5" customHeight="1">
      <c r="A433" s="1067"/>
      <c r="B433" s="1067"/>
      <c r="C433" s="1067"/>
      <c r="D433" s="1068"/>
      <c r="E433" s="557"/>
      <c r="F433" s="803"/>
      <c r="G433" s="783" t="s">
        <v>461</v>
      </c>
      <c r="H433" s="772"/>
      <c r="I433" s="1635"/>
      <c r="J433" s="1635"/>
      <c r="K433" s="1636"/>
    </row>
    <row r="434" spans="1:11" s="755" customFormat="1" ht="13.5" customHeight="1">
      <c r="A434" s="1067"/>
      <c r="B434" s="1067"/>
      <c r="C434" s="1067"/>
      <c r="D434" s="1068"/>
      <c r="E434" s="557"/>
      <c r="F434" s="803"/>
      <c r="G434" s="783" t="s">
        <v>462</v>
      </c>
      <c r="H434" s="772"/>
      <c r="I434" s="1635"/>
      <c r="J434" s="1635"/>
      <c r="K434" s="1636"/>
    </row>
    <row r="435" spans="1:11" s="755" customFormat="1" ht="13.5" customHeight="1">
      <c r="A435" s="1067"/>
      <c r="B435" s="1067"/>
      <c r="C435" s="1067"/>
      <c r="D435" s="1068"/>
      <c r="E435" s="557"/>
      <c r="F435" s="803"/>
      <c r="G435" s="783" t="s">
        <v>463</v>
      </c>
      <c r="H435" s="772"/>
      <c r="I435" s="1635"/>
      <c r="J435" s="1635"/>
      <c r="K435" s="1636"/>
    </row>
    <row r="436" spans="1:11" s="755" customFormat="1" ht="13.5" customHeight="1">
      <c r="A436" s="1067"/>
      <c r="B436" s="1067"/>
      <c r="C436" s="1067"/>
      <c r="D436" s="1068"/>
      <c r="E436" s="557"/>
      <c r="F436" s="803"/>
      <c r="G436" s="783" t="s">
        <v>464</v>
      </c>
      <c r="H436" s="772"/>
      <c r="I436" s="1635"/>
      <c r="J436" s="1635"/>
      <c r="K436" s="1636"/>
    </row>
    <row r="437" spans="1:11" s="755" customFormat="1" ht="12.75" customHeight="1">
      <c r="A437" s="1067"/>
      <c r="B437" s="1067"/>
      <c r="C437" s="1067"/>
      <c r="D437" s="1068"/>
      <c r="E437" s="557"/>
      <c r="F437" s="803"/>
      <c r="G437" s="783" t="s">
        <v>465</v>
      </c>
      <c r="H437" s="772"/>
      <c r="I437" s="1635"/>
      <c r="J437" s="1635"/>
      <c r="K437" s="1636"/>
    </row>
    <row r="438" spans="1:11" s="755" customFormat="1" ht="13.5" customHeight="1">
      <c r="A438" s="1067"/>
      <c r="B438" s="1067"/>
      <c r="C438" s="1067"/>
      <c r="D438" s="1068"/>
      <c r="E438" s="557"/>
      <c r="F438" s="803"/>
      <c r="G438" s="783" t="s">
        <v>466</v>
      </c>
      <c r="H438" s="772"/>
      <c r="I438" s="1635"/>
      <c r="J438" s="1635"/>
      <c r="K438" s="1636"/>
    </row>
    <row r="439" spans="1:11" s="755" customFormat="1" ht="12.75" customHeight="1">
      <c r="A439" s="1067"/>
      <c r="B439" s="1067"/>
      <c r="C439" s="1067"/>
      <c r="D439" s="1068"/>
      <c r="E439" s="557"/>
      <c r="F439" s="803"/>
      <c r="G439" s="783" t="s">
        <v>1094</v>
      </c>
      <c r="H439" s="772"/>
      <c r="I439" s="1635"/>
      <c r="J439" s="1635"/>
      <c r="K439" s="1636"/>
    </row>
    <row r="440" spans="1:11" s="755" customFormat="1" ht="12.75" customHeight="1">
      <c r="A440" s="1067"/>
      <c r="B440" s="1067"/>
      <c r="C440" s="1067"/>
      <c r="D440" s="1068"/>
      <c r="E440" s="557"/>
      <c r="F440" s="803"/>
      <c r="G440" s="783" t="s">
        <v>1129</v>
      </c>
      <c r="H440" s="772"/>
      <c r="I440" s="1635"/>
      <c r="J440" s="1635"/>
      <c r="K440" s="1636"/>
    </row>
    <row r="441" spans="1:11" s="755" customFormat="1" ht="13.5" customHeight="1">
      <c r="A441" s="1067"/>
      <c r="B441" s="1067"/>
      <c r="C441" s="1067"/>
      <c r="D441" s="1068"/>
      <c r="E441" s="557"/>
      <c r="F441" s="803"/>
      <c r="G441" s="783" t="s">
        <v>467</v>
      </c>
      <c r="H441" s="772"/>
      <c r="I441" s="1635"/>
      <c r="J441" s="1635"/>
      <c r="K441" s="1636"/>
    </row>
    <row r="442" spans="1:11" s="755" customFormat="1" ht="13.5" customHeight="1">
      <c r="A442" s="1067"/>
      <c r="B442" s="1067"/>
      <c r="C442" s="1067"/>
      <c r="D442" s="1068"/>
      <c r="E442" s="557"/>
      <c r="F442" s="803"/>
      <c r="G442" s="783" t="s">
        <v>468</v>
      </c>
      <c r="H442" s="772"/>
      <c r="I442" s="1635"/>
      <c r="J442" s="1635"/>
      <c r="K442" s="1636"/>
    </row>
    <row r="443" spans="1:11" s="755" customFormat="1" ht="13.5" customHeight="1">
      <c r="A443" s="770"/>
      <c r="B443" s="770"/>
      <c r="C443" s="770"/>
      <c r="D443" s="1051"/>
      <c r="E443" s="153"/>
      <c r="F443" s="764"/>
      <c r="G443" s="783" t="s">
        <v>469</v>
      </c>
      <c r="H443" s="766"/>
      <c r="I443" s="1231"/>
      <c r="J443" s="1231"/>
      <c r="K443" s="1232"/>
    </row>
    <row r="444" spans="1:11" s="755" customFormat="1" ht="4.5" customHeight="1">
      <c r="A444" s="770"/>
      <c r="B444" s="770"/>
      <c r="C444" s="770"/>
      <c r="D444" s="1051"/>
      <c r="E444" s="153"/>
      <c r="F444" s="764"/>
      <c r="G444" s="783"/>
      <c r="H444" s="766"/>
      <c r="I444" s="1231"/>
      <c r="J444" s="1231"/>
      <c r="K444" s="1232"/>
    </row>
    <row r="445" spans="1:11" s="755" customFormat="1" ht="93" customHeight="1">
      <c r="A445" s="1067"/>
      <c r="B445" s="1067"/>
      <c r="C445" s="1067"/>
      <c r="D445" s="1068"/>
      <c r="E445" s="557"/>
      <c r="F445" s="803"/>
      <c r="G445" s="782" t="s">
        <v>470</v>
      </c>
      <c r="H445" s="772"/>
      <c r="I445" s="1635"/>
      <c r="J445" s="1635"/>
      <c r="K445" s="1636"/>
    </row>
    <row r="446" spans="1:11" s="755" customFormat="1" ht="4.5" customHeight="1">
      <c r="A446" s="1067"/>
      <c r="B446" s="1067"/>
      <c r="C446" s="1067"/>
      <c r="D446" s="1068"/>
      <c r="E446" s="557"/>
      <c r="F446" s="803"/>
      <c r="G446" s="805"/>
      <c r="H446" s="772"/>
      <c r="I446" s="1635"/>
      <c r="J446" s="1635"/>
      <c r="K446" s="1636"/>
    </row>
    <row r="447" spans="1:11" s="755" customFormat="1">
      <c r="A447" s="1067"/>
      <c r="B447" s="1067"/>
      <c r="C447" s="1067"/>
      <c r="D447" s="1068"/>
      <c r="E447" s="557"/>
      <c r="F447" s="803"/>
      <c r="G447" s="806" t="s">
        <v>471</v>
      </c>
      <c r="H447" s="772"/>
      <c r="I447" s="1635"/>
      <c r="J447" s="1635"/>
      <c r="K447" s="1636"/>
    </row>
    <row r="448" spans="1:11" s="755" customFormat="1" ht="45">
      <c r="A448" s="1067"/>
      <c r="B448" s="1067"/>
      <c r="C448" s="1067"/>
      <c r="D448" s="1068"/>
      <c r="E448" s="557"/>
      <c r="F448" s="803"/>
      <c r="G448" s="783" t="s">
        <v>472</v>
      </c>
      <c r="H448" s="772"/>
      <c r="I448" s="1635"/>
      <c r="J448" s="1635"/>
      <c r="K448" s="1636"/>
    </row>
    <row r="449" spans="1:13" s="874" customFormat="1" ht="57.75" customHeight="1">
      <c r="A449" s="1067"/>
      <c r="B449" s="1067"/>
      <c r="C449" s="1067"/>
      <c r="D449" s="1068"/>
      <c r="E449" s="557"/>
      <c r="F449" s="803"/>
      <c r="G449" s="782" t="s">
        <v>642</v>
      </c>
      <c r="H449" s="772"/>
      <c r="I449" s="1635"/>
      <c r="J449" s="1635"/>
      <c r="K449" s="1636"/>
      <c r="L449" s="755"/>
      <c r="M449" s="755"/>
    </row>
    <row r="450" spans="1:13" s="758" customFormat="1" ht="4.5" customHeight="1">
      <c r="A450" s="1067"/>
      <c r="B450" s="1067"/>
      <c r="C450" s="1067"/>
      <c r="D450" s="1068"/>
      <c r="E450" s="557"/>
      <c r="F450" s="803"/>
      <c r="G450" s="805"/>
      <c r="H450" s="772"/>
      <c r="I450" s="1635"/>
      <c r="J450" s="1635"/>
      <c r="K450" s="1636"/>
      <c r="L450" s="792"/>
      <c r="M450" s="792"/>
    </row>
    <row r="451" spans="1:13" s="758" customFormat="1" ht="69" customHeight="1">
      <c r="A451" s="770"/>
      <c r="B451" s="770"/>
      <c r="C451" s="770"/>
      <c r="D451" s="1051"/>
      <c r="E451" s="153"/>
      <c r="F451" s="764"/>
      <c r="G451" s="805" t="s">
        <v>830</v>
      </c>
      <c r="H451" s="766"/>
      <c r="I451" s="1231"/>
      <c r="J451" s="1231"/>
      <c r="K451" s="1232"/>
      <c r="L451" s="792"/>
      <c r="M451" s="792"/>
    </row>
    <row r="452" spans="1:13" s="755" customFormat="1" ht="4.5" customHeight="1">
      <c r="A452" s="1067"/>
      <c r="B452" s="1067"/>
      <c r="C452" s="1067"/>
      <c r="D452" s="1068"/>
      <c r="E452" s="557"/>
      <c r="F452" s="803"/>
      <c r="G452" s="805"/>
      <c r="H452" s="772"/>
      <c r="I452" s="1635"/>
      <c r="J452" s="1635"/>
      <c r="K452" s="1636"/>
    </row>
    <row r="453" spans="1:13" s="758" customFormat="1" ht="10.5" customHeight="1">
      <c r="A453" s="770"/>
      <c r="B453" s="770"/>
      <c r="C453" s="770"/>
      <c r="D453" s="1051"/>
      <c r="E453" s="153"/>
      <c r="F453" s="764"/>
      <c r="G453" s="1637" t="s">
        <v>473</v>
      </c>
      <c r="H453" s="766"/>
      <c r="I453" s="1231"/>
      <c r="J453" s="1231"/>
      <c r="K453" s="1232"/>
      <c r="L453" s="792"/>
      <c r="M453" s="792"/>
    </row>
    <row r="454" spans="1:13" s="758" customFormat="1" ht="33.75">
      <c r="A454" s="770"/>
      <c r="B454" s="770"/>
      <c r="C454" s="770"/>
      <c r="D454" s="1051"/>
      <c r="E454" s="153"/>
      <c r="F454" s="764"/>
      <c r="G454" s="805" t="s">
        <v>1093</v>
      </c>
      <c r="H454" s="766"/>
      <c r="I454" s="1231"/>
      <c r="J454" s="1231"/>
      <c r="K454" s="1232"/>
      <c r="L454" s="792"/>
      <c r="M454" s="792"/>
    </row>
    <row r="455" spans="1:13" s="758" customFormat="1" ht="9" customHeight="1">
      <c r="A455" s="770"/>
      <c r="B455" s="770"/>
      <c r="C455" s="770"/>
      <c r="D455" s="1051"/>
      <c r="E455" s="153"/>
      <c r="F455" s="764"/>
      <c r="G455" s="805"/>
      <c r="H455" s="766"/>
      <c r="I455" s="1231"/>
      <c r="J455" s="1231"/>
      <c r="K455" s="1232"/>
      <c r="L455" s="792"/>
      <c r="M455" s="792"/>
    </row>
    <row r="456" spans="1:13" s="776" customFormat="1" ht="40.5" customHeight="1">
      <c r="A456" s="770"/>
      <c r="B456" s="770"/>
      <c r="C456" s="770"/>
      <c r="D456" s="1051"/>
      <c r="E456" s="153"/>
      <c r="F456" s="764"/>
      <c r="G456" s="1230" t="s">
        <v>65</v>
      </c>
      <c r="H456" s="766"/>
      <c r="I456" s="1231"/>
      <c r="J456" s="1231"/>
      <c r="K456" s="1232"/>
      <c r="L456" s="787"/>
      <c r="M456" s="787"/>
    </row>
    <row r="457" spans="1:13" s="758" customFormat="1" ht="4.5" customHeight="1">
      <c r="A457" s="770"/>
      <c r="B457" s="770"/>
      <c r="C457" s="770"/>
      <c r="D457" s="1051"/>
      <c r="E457" s="153"/>
      <c r="F457" s="764"/>
      <c r="G457" s="805"/>
      <c r="H457" s="766"/>
      <c r="I457" s="1231"/>
      <c r="J457" s="1231"/>
      <c r="K457" s="1232"/>
      <c r="L457" s="792"/>
      <c r="M457" s="792"/>
    </row>
    <row r="458" spans="1:13" s="755" customFormat="1" ht="41.25" customHeight="1">
      <c r="A458" s="770">
        <v>3</v>
      </c>
      <c r="B458" s="770">
        <v>8</v>
      </c>
      <c r="C458" s="1050">
        <v>1</v>
      </c>
      <c r="D458" s="1051"/>
      <c r="E458" s="753" t="s">
        <v>408</v>
      </c>
      <c r="F458" s="807"/>
      <c r="G458" s="759" t="s">
        <v>86</v>
      </c>
      <c r="H458" s="808"/>
      <c r="I458" s="1638"/>
      <c r="J458" s="1585"/>
      <c r="K458" s="1523"/>
    </row>
    <row r="459" spans="1:13" s="758" customFormat="1" ht="4.5" customHeight="1">
      <c r="A459" s="770"/>
      <c r="B459" s="770"/>
      <c r="C459" s="770"/>
      <c r="D459" s="1051"/>
      <c r="E459" s="153"/>
      <c r="F459" s="764"/>
      <c r="G459" s="805"/>
      <c r="H459" s="766"/>
      <c r="I459" s="1231"/>
      <c r="J459" s="1231"/>
      <c r="K459" s="1232"/>
      <c r="L459" s="792"/>
      <c r="M459" s="792"/>
    </row>
    <row r="460" spans="1:13" s="755" customFormat="1" ht="54.75" customHeight="1">
      <c r="A460" s="770">
        <v>3</v>
      </c>
      <c r="B460" s="770">
        <v>8</v>
      </c>
      <c r="C460" s="1050">
        <v>2</v>
      </c>
      <c r="D460" s="1051"/>
      <c r="E460" s="753" t="s">
        <v>887</v>
      </c>
      <c r="F460" s="807"/>
      <c r="G460" s="759" t="s">
        <v>72</v>
      </c>
      <c r="H460" s="808"/>
      <c r="I460" s="1628"/>
      <c r="J460" s="1585"/>
      <c r="K460" s="1628"/>
    </row>
    <row r="461" spans="1:13" s="755" customFormat="1" ht="51.75" customHeight="1">
      <c r="A461" s="809"/>
      <c r="B461" s="809"/>
      <c r="C461" s="809"/>
      <c r="D461" s="809"/>
      <c r="E461" s="1639"/>
      <c r="F461" s="1639"/>
      <c r="G461" s="810" t="s">
        <v>732</v>
      </c>
      <c r="H461" s="1625"/>
      <c r="I461" s="1640"/>
      <c r="J461" s="1628"/>
      <c r="K461" s="1641"/>
    </row>
    <row r="462" spans="1:13" s="755" customFormat="1" ht="6.75" customHeight="1">
      <c r="A462" s="809"/>
      <c r="B462" s="809"/>
      <c r="C462" s="809"/>
      <c r="D462" s="809"/>
      <c r="E462" s="1639"/>
      <c r="F462" s="1639"/>
      <c r="G462" s="53"/>
      <c r="H462" s="1625"/>
      <c r="I462" s="1642"/>
      <c r="J462" s="1628"/>
      <c r="K462" s="1643"/>
    </row>
    <row r="463" spans="1:13" s="755" customFormat="1" ht="29.25" customHeight="1">
      <c r="A463" s="770">
        <v>3</v>
      </c>
      <c r="B463" s="770">
        <v>8</v>
      </c>
      <c r="C463" s="1050">
        <v>3</v>
      </c>
      <c r="D463" s="1051"/>
      <c r="E463" s="753" t="s">
        <v>408</v>
      </c>
      <c r="F463" s="807"/>
      <c r="G463" s="759" t="s">
        <v>73</v>
      </c>
      <c r="H463" s="808"/>
      <c r="I463" s="1638"/>
      <c r="J463" s="1628"/>
      <c r="K463" s="1641"/>
    </row>
    <row r="464" spans="1:13" s="755" customFormat="1" ht="9" customHeight="1">
      <c r="A464" s="770"/>
      <c r="B464" s="770"/>
      <c r="C464" s="1050"/>
      <c r="D464" s="1051"/>
      <c r="E464" s="807"/>
      <c r="F464" s="807"/>
      <c r="G464" s="759"/>
      <c r="H464" s="808"/>
      <c r="I464" s="1642"/>
      <c r="J464" s="1642"/>
      <c r="K464" s="1644"/>
    </row>
    <row r="465" spans="1:11" s="755" customFormat="1" ht="18" customHeight="1" thickBot="1">
      <c r="A465" s="811"/>
      <c r="B465" s="811"/>
      <c r="C465" s="1069"/>
      <c r="D465" s="1070"/>
      <c r="E465" s="812"/>
      <c r="F465" s="812"/>
      <c r="G465" s="754" t="s">
        <v>88</v>
      </c>
      <c r="H465" s="808"/>
      <c r="I465" s="1585"/>
      <c r="J465" s="1585"/>
      <c r="K465" s="1645"/>
    </row>
    <row r="466" spans="1:11" s="755" customFormat="1" ht="9" customHeight="1" thickTop="1" thickBot="1">
      <c r="A466" s="770"/>
      <c r="B466" s="770"/>
      <c r="C466" s="1050"/>
      <c r="D466" s="1051"/>
      <c r="E466" s="807"/>
      <c r="F466" s="807"/>
      <c r="G466" s="813"/>
      <c r="H466" s="813"/>
      <c r="I466" s="1585"/>
      <c r="J466" s="1585"/>
      <c r="K466" s="1586"/>
    </row>
    <row r="467" spans="1:11" s="765" customFormat="1" ht="18" customHeight="1" thickBot="1">
      <c r="A467" s="770"/>
      <c r="B467" s="770"/>
      <c r="C467" s="1051"/>
      <c r="D467" s="1051"/>
      <c r="E467" s="764"/>
      <c r="F467" s="764"/>
      <c r="G467" s="754" t="s">
        <v>89</v>
      </c>
      <c r="H467" s="764"/>
      <c r="I467" s="784"/>
      <c r="J467" s="784"/>
      <c r="K467" s="1592"/>
    </row>
    <row r="468" spans="1:11" ht="13.5" thickTop="1">
      <c r="D468" s="1061"/>
      <c r="E468" s="558"/>
      <c r="F468" s="816"/>
    </row>
    <row r="469" spans="1:11">
      <c r="D469" s="1061"/>
      <c r="E469" s="558"/>
      <c r="F469" s="816"/>
    </row>
    <row r="470" spans="1:11">
      <c r="D470" s="1061"/>
      <c r="E470" s="558"/>
      <c r="F470" s="816"/>
    </row>
    <row r="471" spans="1:11">
      <c r="D471" s="1061"/>
      <c r="E471" s="558"/>
      <c r="F471" s="816"/>
    </row>
    <row r="472" spans="1:11">
      <c r="D472" s="1061"/>
      <c r="E472" s="558"/>
      <c r="F472" s="816"/>
    </row>
    <row r="473" spans="1:11">
      <c r="D473" s="1061"/>
      <c r="E473" s="558"/>
      <c r="F473" s="816"/>
    </row>
    <row r="474" spans="1:11">
      <c r="D474" s="1061"/>
      <c r="E474" s="558"/>
      <c r="F474" s="816"/>
    </row>
    <row r="475" spans="1:11">
      <c r="D475" s="1061"/>
      <c r="E475" s="558"/>
      <c r="F475" s="816"/>
    </row>
    <row r="476" spans="1:11">
      <c r="D476" s="1061"/>
      <c r="E476" s="558"/>
      <c r="F476" s="816"/>
    </row>
    <row r="477" spans="1:11">
      <c r="D477" s="1061"/>
      <c r="E477" s="558"/>
      <c r="F477" s="816"/>
    </row>
    <row r="478" spans="1:11">
      <c r="D478" s="1061"/>
      <c r="E478" s="558"/>
      <c r="F478" s="816"/>
    </row>
    <row r="479" spans="1:11">
      <c r="D479" s="1061"/>
      <c r="E479" s="558"/>
      <c r="F479" s="816"/>
    </row>
    <row r="480" spans="1:11">
      <c r="D480" s="1061"/>
      <c r="E480" s="558"/>
      <c r="F480" s="816"/>
    </row>
    <row r="481" spans="4:6">
      <c r="D481" s="1061"/>
      <c r="E481" s="558"/>
      <c r="F481" s="816"/>
    </row>
    <row r="482" spans="4:6">
      <c r="D482" s="1061"/>
      <c r="E482" s="558"/>
      <c r="F482" s="816"/>
    </row>
    <row r="483" spans="4:6">
      <c r="D483" s="1061"/>
    </row>
    <row r="484" spans="4:6">
      <c r="D484" s="1061"/>
    </row>
    <row r="485" spans="4:6">
      <c r="D485" s="1061"/>
    </row>
    <row r="486" spans="4:6">
      <c r="D486" s="1061"/>
    </row>
    <row r="487" spans="4:6">
      <c r="D487" s="1061"/>
    </row>
    <row r="488" spans="4:6">
      <c r="D488" s="1061"/>
    </row>
    <row r="489" spans="4:6">
      <c r="D489" s="1061"/>
    </row>
    <row r="490" spans="4:6">
      <c r="D490" s="1061"/>
    </row>
    <row r="491" spans="4:6">
      <c r="D491" s="1061"/>
    </row>
    <row r="492" spans="4:6">
      <c r="D492" s="1061"/>
    </row>
    <row r="493" spans="4:6">
      <c r="D493" s="1061"/>
    </row>
    <row r="494" spans="4:6">
      <c r="D494" s="1061"/>
    </row>
    <row r="495" spans="4:6">
      <c r="D495" s="1061"/>
    </row>
    <row r="496" spans="4:6">
      <c r="D496" s="1061"/>
    </row>
    <row r="497" spans="4:4">
      <c r="D497" s="1061"/>
    </row>
    <row r="498" spans="4:4">
      <c r="D498" s="1061"/>
    </row>
    <row r="499" spans="4:4">
      <c r="D499" s="1061"/>
    </row>
    <row r="500" spans="4:4">
      <c r="D500" s="1061"/>
    </row>
    <row r="501" spans="4:4">
      <c r="D501" s="1061"/>
    </row>
    <row r="502" spans="4:4">
      <c r="D502" s="1061"/>
    </row>
  </sheetData>
  <sheetProtection formatCells="0" formatColumns="0" formatRows="0" insertColumns="0" insertRows="0" insertHyperlinks="0" deleteColumns="0" deleteRows="0" selectLockedCells="1" sort="0" autoFilter="0" pivotTables="0"/>
  <phoneticPr fontId="13" type="noConversion"/>
  <pageMargins left="0.59055118110236227" right="0.27" top="0.6692913385826772" bottom="0.78740157480314965" header="0.51181102362204722" footer="0.51181102362204722"/>
  <pageSetup paperSize="9" fitToWidth="0" orientation="portrait" useFirstPageNumber="1" horizontalDpi="300" verticalDpi="300" r:id="rId1"/>
  <headerFooter alignWithMargins="0">
    <oddFooter>&amp;L&amp;6Arbeitshilfen BoGwS&amp;C &amp;R&amp;6&amp;A, Seite &amp;P</oddFooter>
  </headerFooter>
  <rowBreaks count="3" manualBreakCount="3">
    <brk id="110" max="16383" man="1"/>
    <brk id="256" max="16383" man="1"/>
    <brk id="33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788"/>
  <sheetViews>
    <sheetView showGridLines="0" tabSelected="1" topLeftCell="A28" zoomScale="145" zoomScaleNormal="145" workbookViewId="0">
      <selection activeCell="G40" sqref="G40"/>
    </sheetView>
  </sheetViews>
  <sheetFormatPr baseColWidth="10" defaultColWidth="11.5703125" defaultRowHeight="12.75"/>
  <cols>
    <col min="1" max="1" width="3.28515625" style="119" customWidth="1"/>
    <col min="2" max="2" width="3.28515625" style="252" customWidth="1"/>
    <col min="3" max="4" width="3.28515625" style="120" customWidth="1"/>
    <col min="5" max="5" width="4.7109375" style="121" customWidth="1"/>
    <col min="6" max="6" width="5.7109375" style="122" customWidth="1"/>
    <col min="7" max="7" width="47.85546875" style="124" customWidth="1"/>
    <col min="8" max="8" width="1.7109375" style="124" customWidth="1"/>
    <col min="9" max="9" width="10.7109375" style="151" customWidth="1"/>
    <col min="10" max="10" width="1.7109375" style="144" customWidth="1"/>
    <col min="11" max="11" width="10.7109375" style="144" customWidth="1"/>
    <col min="12" max="16384" width="11.5703125" style="104"/>
  </cols>
  <sheetData>
    <row r="1" spans="1:14" s="447" customFormat="1" ht="15" customHeight="1">
      <c r="A1" s="1372" t="s">
        <v>995</v>
      </c>
      <c r="B1" s="1330"/>
      <c r="C1" s="2"/>
      <c r="D1" s="2"/>
      <c r="E1" s="3"/>
      <c r="F1" s="4"/>
      <c r="G1" s="1331"/>
      <c r="H1" s="1332"/>
      <c r="I1" s="1430"/>
      <c r="J1" s="1430"/>
      <c r="K1" s="1430"/>
    </row>
    <row r="2" spans="1:14" s="447" customFormat="1" ht="15.75" customHeight="1">
      <c r="A2" s="1240" t="str">
        <f>Bez_Phase</f>
        <v>II / FB</v>
      </c>
      <c r="B2" s="1330"/>
      <c r="C2" s="2"/>
      <c r="D2" s="2"/>
      <c r="E2" s="3"/>
      <c r="F2" s="4"/>
      <c r="G2" s="1331"/>
      <c r="H2" s="1332"/>
      <c r="I2" s="1430"/>
      <c r="J2" s="1430"/>
      <c r="K2" s="1430"/>
    </row>
    <row r="3" spans="1:14" s="581" customFormat="1" ht="15.75" customHeight="1">
      <c r="A3" s="1646" t="s">
        <v>706</v>
      </c>
      <c r="B3" s="1330"/>
      <c r="C3" s="1"/>
      <c r="D3" s="1"/>
      <c r="E3" s="6"/>
      <c r="F3" s="4"/>
      <c r="G3" s="1647" t="str">
        <f>Lieg_name</f>
        <v>XXXABCXXX</v>
      </c>
      <c r="H3" s="1244"/>
      <c r="I3" s="1648"/>
      <c r="J3" s="1438"/>
      <c r="K3" s="1438"/>
    </row>
    <row r="4" spans="1:14" s="581" customFormat="1" ht="12.75" customHeight="1">
      <c r="A4" s="1646" t="s">
        <v>990</v>
      </c>
      <c r="B4" s="1330"/>
      <c r="C4" s="1"/>
      <c r="D4" s="1"/>
      <c r="E4" s="6"/>
      <c r="F4" s="4"/>
      <c r="G4" s="1649">
        <f>'Deckblatt Allg.'!LGKNR</f>
        <v>123456789</v>
      </c>
      <c r="H4" s="1244"/>
      <c r="I4" s="1648"/>
      <c r="J4" s="1438"/>
      <c r="K4" s="1438"/>
    </row>
    <row r="5" spans="1:14" s="581" customFormat="1" ht="9.75" customHeight="1">
      <c r="A5" s="1"/>
      <c r="B5" s="1330"/>
      <c r="C5" s="2"/>
      <c r="D5" s="2"/>
      <c r="E5" s="6"/>
      <c r="F5" s="4"/>
      <c r="G5" s="7"/>
      <c r="H5" s="7"/>
      <c r="I5" s="1439"/>
      <c r="J5" s="1439"/>
      <c r="K5" s="1439"/>
    </row>
    <row r="6" spans="1:14" s="65" customFormat="1" ht="25.5">
      <c r="A6" s="61" t="s">
        <v>991</v>
      </c>
      <c r="B6" s="246"/>
      <c r="C6" s="62"/>
      <c r="D6" s="62"/>
      <c r="E6" s="63" t="s">
        <v>992</v>
      </c>
      <c r="F6" s="61" t="s">
        <v>993</v>
      </c>
      <c r="G6" s="64" t="s">
        <v>994</v>
      </c>
      <c r="H6" s="64"/>
      <c r="I6" s="1324" t="s">
        <v>553</v>
      </c>
      <c r="J6" s="330"/>
      <c r="K6" s="330" t="s">
        <v>174</v>
      </c>
    </row>
    <row r="7" spans="1:14" s="70" customFormat="1" ht="3.75" customHeight="1">
      <c r="A7" s="66"/>
      <c r="B7" s="247"/>
      <c r="C7" s="67"/>
      <c r="D7" s="67"/>
      <c r="E7" s="68"/>
      <c r="F7" s="66"/>
      <c r="G7" s="69"/>
      <c r="H7" s="69"/>
      <c r="I7" s="1650"/>
      <c r="J7" s="1650"/>
      <c r="K7" s="1650"/>
    </row>
    <row r="8" spans="1:14" s="73" customFormat="1" ht="4.5" customHeight="1">
      <c r="A8" s="960"/>
      <c r="B8" s="961"/>
      <c r="C8" s="962"/>
      <c r="D8" s="962"/>
      <c r="E8" s="963"/>
      <c r="F8" s="960"/>
      <c r="G8" s="964"/>
      <c r="H8" s="964"/>
      <c r="I8" s="1651"/>
      <c r="J8" s="1651"/>
      <c r="K8" s="1651"/>
      <c r="L8" s="965"/>
      <c r="M8" s="965"/>
      <c r="N8" s="965"/>
    </row>
    <row r="9" spans="1:14" s="1207" customFormat="1" ht="15" customHeight="1">
      <c r="A9" s="1201">
        <v>4</v>
      </c>
      <c r="B9" s="1201"/>
      <c r="C9" s="1202"/>
      <c r="D9" s="1203"/>
      <c r="E9" s="1204"/>
      <c r="F9" s="1205"/>
      <c r="G9" s="1206" t="s">
        <v>898</v>
      </c>
      <c r="H9" s="1206"/>
      <c r="I9" s="1652"/>
      <c r="J9" s="1652"/>
      <c r="K9" s="1652"/>
    </row>
    <row r="10" spans="1:14" s="80" customFormat="1" ht="4.5" customHeight="1">
      <c r="A10" s="979"/>
      <c r="B10" s="966"/>
      <c r="C10" s="966"/>
      <c r="D10" s="967"/>
      <c r="E10" s="968"/>
      <c r="F10" s="969"/>
      <c r="G10" s="964"/>
      <c r="H10" s="964"/>
      <c r="I10" s="1653"/>
      <c r="J10" s="1654"/>
      <c r="K10" s="1654"/>
      <c r="L10" s="970"/>
      <c r="M10" s="970"/>
      <c r="N10" s="970"/>
    </row>
    <row r="11" spans="1:14" s="179" customFormat="1" ht="15">
      <c r="A11" s="240">
        <v>4</v>
      </c>
      <c r="B11" s="240">
        <v>1</v>
      </c>
      <c r="C11" s="240" t="s">
        <v>996</v>
      </c>
      <c r="D11" s="180"/>
      <c r="E11" s="181"/>
      <c r="F11" s="182"/>
      <c r="G11" s="174" t="s">
        <v>415</v>
      </c>
      <c r="H11" s="174"/>
      <c r="I11" s="1655"/>
      <c r="J11" s="1655"/>
      <c r="K11" s="1655"/>
    </row>
    <row r="12" spans="1:14" s="80" customFormat="1" ht="4.5" customHeight="1">
      <c r="A12" s="971"/>
      <c r="B12" s="971"/>
      <c r="C12" s="1071"/>
      <c r="D12" s="972"/>
      <c r="E12" s="973"/>
      <c r="F12" s="974"/>
      <c r="G12" s="975"/>
      <c r="H12" s="975"/>
      <c r="I12" s="1656"/>
      <c r="J12" s="1656"/>
      <c r="K12" s="1656"/>
      <c r="L12" s="976"/>
      <c r="M12" s="976"/>
      <c r="N12" s="976"/>
    </row>
    <row r="13" spans="1:14" s="75" customFormat="1" ht="38.25">
      <c r="A13" s="977">
        <v>4</v>
      </c>
      <c r="B13" s="977">
        <v>1</v>
      </c>
      <c r="C13" s="1072">
        <v>1</v>
      </c>
      <c r="D13" s="978"/>
      <c r="E13" s="84"/>
      <c r="F13" s="79" t="s">
        <v>1000</v>
      </c>
      <c r="G13" s="72" t="s">
        <v>899</v>
      </c>
      <c r="H13" s="72"/>
      <c r="I13" s="1275"/>
      <c r="J13" s="1657"/>
      <c r="K13" s="1265"/>
    </row>
    <row r="14" spans="1:14" s="75" customFormat="1" ht="4.5" customHeight="1">
      <c r="A14" s="979"/>
      <c r="B14" s="979"/>
      <c r="C14" s="966"/>
      <c r="D14" s="967"/>
      <c r="E14" s="84"/>
      <c r="F14" s="79"/>
      <c r="G14" s="72"/>
      <c r="H14" s="72"/>
      <c r="I14" s="1658"/>
      <c r="J14" s="1657"/>
      <c r="K14" s="1659"/>
    </row>
    <row r="15" spans="1:14" s="80" customFormat="1" ht="15" customHeight="1">
      <c r="A15" s="980"/>
      <c r="B15" s="980"/>
      <c r="C15" s="1073"/>
      <c r="D15" s="962"/>
      <c r="E15" s="981"/>
      <c r="F15" s="960"/>
      <c r="G15" s="85" t="s">
        <v>900</v>
      </c>
      <c r="H15" s="42"/>
      <c r="I15" s="1653"/>
      <c r="J15" s="1653"/>
      <c r="K15" s="1653"/>
      <c r="L15" s="970"/>
      <c r="M15" s="970"/>
      <c r="N15" s="970"/>
    </row>
    <row r="16" spans="1:14" s="80" customFormat="1" ht="26.25" customHeight="1">
      <c r="A16" s="980"/>
      <c r="B16" s="980"/>
      <c r="C16" s="1073"/>
      <c r="D16" s="962"/>
      <c r="E16" s="981"/>
      <c r="F16" s="960"/>
      <c r="G16" s="1736" t="s">
        <v>1258</v>
      </c>
      <c r="H16" s="42"/>
      <c r="I16" s="1653"/>
      <c r="J16" s="1653"/>
      <c r="K16" s="1653"/>
      <c r="L16" s="970"/>
      <c r="M16" s="970"/>
      <c r="N16" s="970"/>
    </row>
    <row r="17" spans="1:14" s="80" customFormat="1" ht="14.25" customHeight="1">
      <c r="A17" s="980"/>
      <c r="B17" s="980"/>
      <c r="C17" s="1073"/>
      <c r="D17" s="962"/>
      <c r="E17" s="981"/>
      <c r="F17" s="960"/>
      <c r="G17" s="87" t="s">
        <v>910</v>
      </c>
      <c r="H17" s="42"/>
      <c r="I17" s="1391" t="s">
        <v>1001</v>
      </c>
      <c r="J17" s="1653"/>
      <c r="K17" s="1660"/>
      <c r="L17" s="970"/>
      <c r="M17" s="970"/>
      <c r="N17" s="970"/>
    </row>
    <row r="18" spans="1:14" s="80" customFormat="1" ht="9" customHeight="1">
      <c r="A18" s="979"/>
      <c r="B18" s="979"/>
      <c r="C18" s="966"/>
      <c r="D18" s="967"/>
      <c r="E18" s="968"/>
      <c r="F18" s="969"/>
      <c r="G18" s="424"/>
      <c r="H18" s="964"/>
      <c r="I18" s="1265"/>
      <c r="J18" s="1265"/>
      <c r="K18" s="1265"/>
      <c r="L18" s="970"/>
      <c r="M18" s="970"/>
      <c r="N18" s="970"/>
    </row>
    <row r="19" spans="1:14" s="80" customFormat="1" ht="4.5" hidden="1" customHeight="1">
      <c r="A19" s="979"/>
      <c r="B19" s="979"/>
      <c r="C19" s="966"/>
      <c r="D19" s="967"/>
      <c r="E19" s="968"/>
      <c r="F19" s="969"/>
      <c r="G19" s="88"/>
      <c r="H19" s="964"/>
      <c r="I19" s="1657"/>
      <c r="J19" s="1657"/>
      <c r="K19" s="1659"/>
      <c r="L19" s="970"/>
      <c r="M19" s="970"/>
      <c r="N19" s="970"/>
    </row>
    <row r="20" spans="1:14" s="80" customFormat="1" ht="26.25" hidden="1" customHeight="1">
      <c r="A20" s="979">
        <v>4</v>
      </c>
      <c r="B20" s="979">
        <v>1</v>
      </c>
      <c r="C20" s="966">
        <v>2</v>
      </c>
      <c r="D20" s="967"/>
      <c r="E20" s="84"/>
      <c r="F20" s="79" t="s">
        <v>1004</v>
      </c>
      <c r="G20" s="89" t="s">
        <v>901</v>
      </c>
      <c r="H20" s="964"/>
      <c r="I20" s="1661"/>
      <c r="J20" s="1657"/>
      <c r="K20" s="1662"/>
      <c r="L20" s="970"/>
      <c r="M20" s="970"/>
      <c r="N20" s="970"/>
    </row>
    <row r="21" spans="1:14" s="179" customFormat="1" ht="16.149999999999999" customHeight="1">
      <c r="A21" s="243">
        <v>4</v>
      </c>
      <c r="B21" s="243">
        <v>2</v>
      </c>
      <c r="C21" s="1074"/>
      <c r="D21" s="176"/>
      <c r="E21" s="177"/>
      <c r="F21" s="178"/>
      <c r="G21" s="174" t="s">
        <v>907</v>
      </c>
      <c r="H21" s="175"/>
      <c r="I21" s="1663"/>
      <c r="J21" s="1655"/>
      <c r="K21" s="1663"/>
    </row>
    <row r="22" spans="1:14" s="80" customFormat="1" ht="4.5" customHeight="1">
      <c r="A22" s="977"/>
      <c r="B22" s="977"/>
      <c r="C22" s="1072"/>
      <c r="D22" s="978"/>
      <c r="E22" s="983"/>
      <c r="F22" s="984"/>
      <c r="G22" s="89"/>
      <c r="H22" s="964"/>
      <c r="I22" s="1659"/>
      <c r="J22" s="1657"/>
      <c r="K22" s="1659"/>
      <c r="L22" s="970"/>
      <c r="M22" s="970"/>
      <c r="N22" s="970"/>
    </row>
    <row r="23" spans="1:14" s="80" customFormat="1" ht="38.25">
      <c r="A23" s="979">
        <v>4</v>
      </c>
      <c r="B23" s="979">
        <v>2</v>
      </c>
      <c r="C23" s="966">
        <v>1</v>
      </c>
      <c r="D23" s="967"/>
      <c r="E23" s="84"/>
      <c r="F23" s="79" t="s">
        <v>1000</v>
      </c>
      <c r="G23" s="72" t="s">
        <v>906</v>
      </c>
      <c r="H23" s="72"/>
      <c r="I23" s="1657"/>
      <c r="J23" s="1657"/>
      <c r="K23" s="1659"/>
      <c r="L23" s="970"/>
      <c r="M23" s="970"/>
      <c r="N23" s="970"/>
    </row>
    <row r="24" spans="1:14" s="80" customFormat="1" ht="0.6" hidden="1" customHeight="1">
      <c r="A24" s="979"/>
      <c r="B24" s="979"/>
      <c r="C24" s="966"/>
      <c r="D24" s="967"/>
      <c r="E24" s="968"/>
      <c r="F24" s="969"/>
      <c r="G24" s="964"/>
      <c r="H24" s="964"/>
      <c r="I24" s="1657"/>
      <c r="J24" s="1657"/>
      <c r="K24" s="1659"/>
      <c r="L24" s="970"/>
      <c r="M24" s="970"/>
      <c r="N24" s="970"/>
    </row>
    <row r="25" spans="1:14" s="959" customFormat="1" ht="4.5" customHeight="1">
      <c r="A25" s="985"/>
      <c r="B25" s="985"/>
      <c r="C25" s="1075"/>
      <c r="D25" s="986"/>
      <c r="E25" s="987"/>
      <c r="F25" s="988"/>
      <c r="G25" s="989"/>
      <c r="H25" s="989"/>
      <c r="I25" s="1659"/>
      <c r="J25" s="1659"/>
      <c r="K25" s="1659"/>
      <c r="L25" s="990"/>
      <c r="M25" s="990"/>
      <c r="N25" s="990"/>
    </row>
    <row r="26" spans="1:14" s="80" customFormat="1" ht="13.5" customHeight="1">
      <c r="A26" s="979"/>
      <c r="B26" s="979"/>
      <c r="C26" s="966"/>
      <c r="D26" s="967"/>
      <c r="E26" s="968"/>
      <c r="F26" s="969"/>
      <c r="G26" s="85" t="s">
        <v>375</v>
      </c>
      <c r="H26" s="964"/>
      <c r="I26" s="1657"/>
      <c r="J26" s="1657"/>
      <c r="K26" s="1659"/>
      <c r="L26" s="970"/>
      <c r="M26" s="970"/>
      <c r="N26" s="970"/>
    </row>
    <row r="27" spans="1:14" s="80" customFormat="1" ht="15" customHeight="1">
      <c r="A27" s="979"/>
      <c r="B27" s="979"/>
      <c r="C27" s="966"/>
      <c r="D27" s="967"/>
      <c r="E27" s="968"/>
      <c r="F27" s="969"/>
      <c r="G27" s="1664" t="s">
        <v>911</v>
      </c>
      <c r="H27" s="964"/>
      <c r="I27" s="1391" t="s">
        <v>1001</v>
      </c>
      <c r="J27" s="1657"/>
      <c r="K27" s="1665"/>
      <c r="L27" s="970"/>
      <c r="M27" s="970"/>
      <c r="N27" s="970"/>
    </row>
    <row r="28" spans="1:14" s="80" customFormat="1" ht="9" customHeight="1">
      <c r="A28" s="979"/>
      <c r="B28" s="979"/>
      <c r="C28" s="966"/>
      <c r="D28" s="967"/>
      <c r="E28" s="968"/>
      <c r="F28" s="969"/>
      <c r="G28" s="88"/>
      <c r="H28" s="964"/>
      <c r="I28" s="1657"/>
      <c r="J28" s="1657"/>
      <c r="K28" s="1659"/>
      <c r="L28" s="970"/>
      <c r="M28" s="970"/>
      <c r="N28" s="970"/>
    </row>
    <row r="29" spans="1:14" s="179" customFormat="1" ht="15" customHeight="1">
      <c r="A29" s="243">
        <v>4</v>
      </c>
      <c r="B29" s="243">
        <v>3</v>
      </c>
      <c r="C29" s="1074"/>
      <c r="D29" s="176"/>
      <c r="E29" s="177"/>
      <c r="F29" s="178"/>
      <c r="G29" s="174" t="s">
        <v>908</v>
      </c>
      <c r="H29" s="175"/>
      <c r="I29" s="1655"/>
      <c r="J29" s="1655"/>
      <c r="K29" s="1663"/>
    </row>
    <row r="30" spans="1:14" s="82" customFormat="1" ht="4.9000000000000004" customHeight="1">
      <c r="A30" s="244"/>
      <c r="B30" s="244"/>
      <c r="C30" s="1076"/>
      <c r="D30" s="90"/>
      <c r="E30" s="84"/>
      <c r="F30" s="91"/>
      <c r="G30" s="92"/>
      <c r="H30" s="64"/>
      <c r="I30" s="1657"/>
      <c r="J30" s="1657"/>
      <c r="K30" s="1659"/>
    </row>
    <row r="31" spans="1:14" s="80" customFormat="1" ht="27" customHeight="1">
      <c r="A31" s="242">
        <v>4</v>
      </c>
      <c r="B31" s="242">
        <v>3</v>
      </c>
      <c r="C31" s="245">
        <v>1</v>
      </c>
      <c r="D31" s="77"/>
      <c r="E31" s="78"/>
      <c r="F31" s="79" t="s">
        <v>1004</v>
      </c>
      <c r="G31" s="72" t="s">
        <v>902</v>
      </c>
      <c r="H31" s="72"/>
      <c r="I31" s="1657"/>
      <c r="J31" s="1657"/>
      <c r="K31" s="1659"/>
      <c r="L31" s="970"/>
      <c r="M31" s="970"/>
      <c r="N31" s="970"/>
    </row>
    <row r="32" spans="1:14" s="959" customFormat="1" ht="3.75" customHeight="1">
      <c r="A32" s="985"/>
      <c r="B32" s="985"/>
      <c r="C32" s="1075"/>
      <c r="D32" s="986"/>
      <c r="E32" s="987"/>
      <c r="F32" s="988"/>
      <c r="G32" s="989"/>
      <c r="H32" s="989"/>
      <c r="I32" s="1659"/>
      <c r="J32" s="1659"/>
      <c r="K32" s="1659"/>
      <c r="L32" s="990"/>
      <c r="M32" s="990"/>
      <c r="N32" s="990"/>
    </row>
    <row r="33" spans="1:14" s="80" customFormat="1" ht="15" customHeight="1">
      <c r="A33" s="979"/>
      <c r="B33" s="979"/>
      <c r="C33" s="966"/>
      <c r="D33" s="967"/>
      <c r="E33" s="968"/>
      <c r="F33" s="969"/>
      <c r="G33" s="1666" t="s">
        <v>912</v>
      </c>
      <c r="H33" s="964"/>
      <c r="I33" s="1657"/>
      <c r="J33" s="1657"/>
      <c r="K33" s="1659"/>
      <c r="L33" s="970"/>
      <c r="M33" s="970"/>
      <c r="N33" s="970"/>
    </row>
    <row r="34" spans="1:14" s="80" customFormat="1" ht="16.5" customHeight="1">
      <c r="A34" s="979"/>
      <c r="B34" s="979"/>
      <c r="C34" s="966"/>
      <c r="D34" s="967"/>
      <c r="E34" s="968"/>
      <c r="F34" s="969"/>
      <c r="G34" s="1664" t="s">
        <v>911</v>
      </c>
      <c r="H34" s="964"/>
      <c r="I34" s="1667"/>
      <c r="J34" s="1657"/>
      <c r="K34" s="1660"/>
      <c r="L34" s="970"/>
      <c r="M34" s="970"/>
      <c r="N34" s="970"/>
    </row>
    <row r="35" spans="1:14" s="80" customFormat="1" ht="9" customHeight="1" thickBot="1">
      <c r="A35" s="979"/>
      <c r="B35" s="966"/>
      <c r="C35" s="966"/>
      <c r="D35" s="967"/>
      <c r="E35" s="968"/>
      <c r="F35" s="969"/>
      <c r="G35" s="88"/>
      <c r="H35" s="964"/>
      <c r="I35" s="1653"/>
      <c r="J35" s="1654"/>
      <c r="K35" s="1654"/>
      <c r="L35" s="970"/>
      <c r="M35" s="970"/>
      <c r="N35" s="970"/>
    </row>
    <row r="36" spans="1:14" s="80" customFormat="1" ht="18" customHeight="1" thickBot="1">
      <c r="A36" s="979"/>
      <c r="B36" s="979"/>
      <c r="C36" s="966"/>
      <c r="D36" s="967"/>
      <c r="E36" s="968"/>
      <c r="F36" s="969"/>
      <c r="G36" s="64" t="s">
        <v>903</v>
      </c>
      <c r="H36" s="72"/>
      <c r="I36" s="1657"/>
      <c r="J36" s="1657"/>
      <c r="K36" s="1668"/>
      <c r="L36" s="970"/>
      <c r="M36" s="970"/>
      <c r="N36" s="970"/>
    </row>
    <row r="37" spans="1:14" s="80" customFormat="1" ht="9" customHeight="1" thickTop="1">
      <c r="A37" s="979"/>
      <c r="B37" s="979"/>
      <c r="C37" s="966"/>
      <c r="D37" s="967"/>
      <c r="E37" s="968"/>
      <c r="F37" s="969"/>
      <c r="G37" s="64"/>
      <c r="H37" s="72"/>
      <c r="I37" s="1657"/>
      <c r="J37" s="1657"/>
      <c r="K37" s="1669"/>
      <c r="L37" s="970"/>
      <c r="M37" s="970"/>
      <c r="N37" s="970"/>
    </row>
    <row r="38" spans="1:14" s="179" customFormat="1" ht="15">
      <c r="A38" s="1208">
        <v>5</v>
      </c>
      <c r="B38" s="1208"/>
      <c r="C38" s="240" t="s">
        <v>996</v>
      </c>
      <c r="D38" s="180"/>
      <c r="E38" s="1209"/>
      <c r="F38" s="1210"/>
      <c r="G38" s="174" t="s">
        <v>904</v>
      </c>
      <c r="H38" s="174"/>
      <c r="I38" s="1655"/>
      <c r="J38" s="1655"/>
      <c r="K38" s="1655"/>
    </row>
    <row r="39" spans="1:14" s="959" customFormat="1" ht="3.75" customHeight="1">
      <c r="A39" s="985"/>
      <c r="B39" s="985"/>
      <c r="C39" s="1075"/>
      <c r="D39" s="986"/>
      <c r="E39" s="987"/>
      <c r="F39" s="988"/>
      <c r="G39" s="989"/>
      <c r="H39" s="989"/>
      <c r="I39" s="1659"/>
      <c r="J39" s="1659"/>
      <c r="K39" s="1659"/>
      <c r="L39" s="990"/>
      <c r="M39" s="990"/>
      <c r="N39" s="990"/>
    </row>
    <row r="40" spans="1:14" s="80" customFormat="1" ht="126.75" customHeight="1">
      <c r="A40" s="980"/>
      <c r="B40" s="980"/>
      <c r="C40" s="1073"/>
      <c r="D40" s="962"/>
      <c r="E40" s="981"/>
      <c r="F40" s="960"/>
      <c r="G40" s="1737" t="s">
        <v>1267</v>
      </c>
      <c r="H40" s="42"/>
      <c r="I40" s="146"/>
      <c r="J40" s="146"/>
      <c r="K40" s="146"/>
    </row>
    <row r="41" spans="1:14" s="959" customFormat="1" ht="15.75">
      <c r="A41" s="954"/>
      <c r="B41" s="954"/>
      <c r="C41" s="1077"/>
      <c r="D41" s="955"/>
      <c r="E41" s="956"/>
      <c r="F41" s="957"/>
      <c r="G41" s="958"/>
      <c r="H41" s="958"/>
      <c r="I41" s="1659"/>
      <c r="J41" s="1659"/>
      <c r="K41" s="1659"/>
      <c r="L41" s="990"/>
      <c r="M41" s="990"/>
      <c r="N41" s="990"/>
    </row>
    <row r="42" spans="1:14" s="80" customFormat="1" ht="39" customHeight="1">
      <c r="A42" s="980">
        <v>5</v>
      </c>
      <c r="B42" s="980">
        <v>1</v>
      </c>
      <c r="C42" s="1073"/>
      <c r="D42" s="962"/>
      <c r="E42" s="981"/>
      <c r="F42" s="960" t="s">
        <v>1000</v>
      </c>
      <c r="G42" s="95" t="s">
        <v>1264</v>
      </c>
      <c r="H42" s="42"/>
      <c r="I42" s="1391" t="s">
        <v>1001</v>
      </c>
      <c r="J42" s="146"/>
      <c r="K42" s="1660"/>
      <c r="L42" s="970"/>
      <c r="M42" s="970"/>
      <c r="N42" s="970"/>
    </row>
    <row r="43" spans="1:14" s="80" customFormat="1" ht="4.5" customHeight="1">
      <c r="A43" s="980"/>
      <c r="B43" s="980"/>
      <c r="C43" s="1073"/>
      <c r="D43" s="962"/>
      <c r="E43" s="981"/>
      <c r="F43" s="960"/>
      <c r="G43" s="95"/>
      <c r="H43" s="42"/>
      <c r="I43" s="1670"/>
      <c r="J43" s="146"/>
      <c r="K43" s="1671"/>
    </row>
    <row r="44" spans="1:14" s="80" customFormat="1" ht="66.75" customHeight="1">
      <c r="A44" s="245">
        <v>5</v>
      </c>
      <c r="B44" s="245">
        <v>2</v>
      </c>
      <c r="C44" s="245"/>
      <c r="D44" s="77"/>
      <c r="E44" s="78"/>
      <c r="F44" s="79" t="s">
        <v>1004</v>
      </c>
      <c r="G44" s="1900" t="s">
        <v>1265</v>
      </c>
      <c r="H44" s="72"/>
      <c r="I44" s="1672"/>
      <c r="J44" s="1673"/>
      <c r="K44" s="1674"/>
      <c r="L44" s="970"/>
      <c r="M44" s="970"/>
      <c r="N44" s="970"/>
    </row>
    <row r="45" spans="1:14" s="80" customFormat="1" ht="5.25" customHeight="1">
      <c r="A45" s="966"/>
      <c r="B45" s="966"/>
      <c r="C45" s="966"/>
      <c r="D45" s="967"/>
      <c r="E45" s="968"/>
      <c r="F45" s="969"/>
      <c r="G45" s="964"/>
      <c r="H45" s="964"/>
      <c r="I45" s="1654"/>
      <c r="J45" s="1673"/>
      <c r="K45" s="1675"/>
      <c r="L45" s="970"/>
      <c r="M45" s="970"/>
      <c r="N45" s="970"/>
    </row>
    <row r="46" spans="1:14" s="80" customFormat="1" ht="54" customHeight="1">
      <c r="A46" s="979">
        <v>5</v>
      </c>
      <c r="B46" s="966">
        <v>3</v>
      </c>
      <c r="C46" s="966"/>
      <c r="D46" s="967"/>
      <c r="E46" s="822"/>
      <c r="F46" s="969" t="s">
        <v>1000</v>
      </c>
      <c r="G46" s="1900" t="s">
        <v>1266</v>
      </c>
      <c r="H46" s="964"/>
      <c r="I46" s="1391" t="s">
        <v>1001</v>
      </c>
      <c r="J46" s="1654"/>
      <c r="K46" s="1674"/>
      <c r="L46" s="970"/>
      <c r="M46" s="970"/>
      <c r="N46" s="970"/>
    </row>
    <row r="47" spans="1:14" s="80" customFormat="1" ht="9" customHeight="1" thickBot="1">
      <c r="A47" s="979"/>
      <c r="B47" s="966"/>
      <c r="C47" s="966"/>
      <c r="D47" s="967"/>
      <c r="E47" s="968"/>
      <c r="F47" s="969"/>
      <c r="G47" s="88"/>
      <c r="H47" s="964"/>
      <c r="I47" s="1653"/>
      <c r="J47" s="1654"/>
      <c r="K47" s="1654"/>
      <c r="L47" s="970"/>
      <c r="M47" s="970"/>
      <c r="N47" s="970"/>
    </row>
    <row r="48" spans="1:14" s="80" customFormat="1" ht="18" customHeight="1" thickBot="1">
      <c r="A48" s="979"/>
      <c r="B48" s="979"/>
      <c r="C48" s="966"/>
      <c r="D48" s="967"/>
      <c r="E48" s="968"/>
      <c r="F48" s="969"/>
      <c r="G48" s="64" t="s">
        <v>909</v>
      </c>
      <c r="H48" s="72"/>
      <c r="I48" s="1657"/>
      <c r="J48" s="1657"/>
      <c r="K48" s="1676"/>
      <c r="L48" s="970"/>
      <c r="M48" s="970"/>
      <c r="N48" s="970"/>
    </row>
    <row r="49" spans="1:14" s="80" customFormat="1" ht="21" thickTop="1">
      <c r="A49" s="431"/>
      <c r="B49" s="431"/>
      <c r="C49" s="431"/>
      <c r="D49" s="430"/>
      <c r="E49" s="96"/>
      <c r="F49" s="425"/>
      <c r="G49" s="97"/>
      <c r="H49" s="76"/>
      <c r="I49" s="141"/>
      <c r="J49" s="141"/>
      <c r="K49" s="141"/>
      <c r="L49" s="970"/>
      <c r="M49" s="970"/>
      <c r="N49" s="970"/>
    </row>
    <row r="50" spans="1:14" s="80" customFormat="1" ht="20.25">
      <c r="A50" s="431"/>
      <c r="B50" s="431"/>
      <c r="C50" s="431"/>
      <c r="D50" s="430"/>
      <c r="E50" s="96"/>
      <c r="F50" s="425"/>
      <c r="G50" s="97"/>
      <c r="H50" s="76"/>
      <c r="I50" s="141"/>
      <c r="J50" s="141"/>
      <c r="K50" s="141"/>
      <c r="L50" s="970"/>
      <c r="M50" s="970"/>
      <c r="N50" s="970"/>
    </row>
    <row r="51" spans="1:14" s="80" customFormat="1">
      <c r="A51" s="980"/>
      <c r="B51" s="980"/>
      <c r="C51" s="980"/>
      <c r="D51" s="991"/>
      <c r="E51" s="992"/>
      <c r="F51" s="991"/>
      <c r="G51" s="993"/>
      <c r="H51" s="970"/>
      <c r="I51" s="982"/>
      <c r="J51" s="982"/>
      <c r="K51" s="982"/>
      <c r="L51" s="970"/>
      <c r="M51" s="970"/>
      <c r="N51" s="970"/>
    </row>
    <row r="52" spans="1:14" s="80" customFormat="1">
      <c r="A52" s="980"/>
      <c r="B52" s="980"/>
      <c r="C52" s="980"/>
      <c r="D52" s="991"/>
      <c r="E52" s="992"/>
      <c r="F52" s="991"/>
      <c r="G52" s="993"/>
      <c r="H52" s="970"/>
      <c r="I52" s="982"/>
      <c r="J52" s="982"/>
      <c r="K52" s="982"/>
      <c r="L52" s="970"/>
      <c r="M52" s="970"/>
      <c r="N52" s="970"/>
    </row>
    <row r="53" spans="1:14" s="80" customFormat="1">
      <c r="A53" s="980"/>
      <c r="B53" s="980"/>
      <c r="C53" s="980"/>
      <c r="D53" s="991"/>
      <c r="E53" s="992"/>
      <c r="F53" s="991"/>
      <c r="G53" s="993"/>
      <c r="H53" s="970"/>
      <c r="I53" s="982"/>
      <c r="J53" s="982"/>
      <c r="K53" s="982"/>
      <c r="L53" s="970"/>
      <c r="M53" s="970"/>
      <c r="N53" s="970"/>
    </row>
    <row r="54" spans="1:14" s="80" customFormat="1">
      <c r="A54" s="980"/>
      <c r="B54" s="980"/>
      <c r="C54" s="980"/>
      <c r="D54" s="991"/>
      <c r="E54" s="992"/>
      <c r="F54" s="991"/>
      <c r="G54" s="993"/>
      <c r="H54" s="970"/>
      <c r="I54" s="982"/>
      <c r="J54" s="982"/>
      <c r="K54" s="982"/>
      <c r="L54" s="970"/>
      <c r="M54" s="970"/>
      <c r="N54" s="970"/>
    </row>
    <row r="55" spans="1:14" s="80" customFormat="1">
      <c r="A55" s="980"/>
      <c r="B55" s="980"/>
      <c r="C55" s="980"/>
      <c r="D55" s="991"/>
      <c r="E55" s="992"/>
      <c r="F55" s="991"/>
      <c r="G55" s="993"/>
      <c r="H55" s="970"/>
      <c r="I55" s="982"/>
      <c r="J55" s="982"/>
      <c r="K55" s="982"/>
      <c r="L55" s="970"/>
      <c r="M55" s="970"/>
      <c r="N55" s="970"/>
    </row>
    <row r="56" spans="1:14" s="80" customFormat="1" ht="15.75">
      <c r="A56" s="248"/>
      <c r="B56" s="248"/>
      <c r="C56" s="248"/>
      <c r="D56" s="74"/>
      <c r="E56" s="100"/>
      <c r="F56" s="426"/>
      <c r="G56" s="101"/>
      <c r="H56" s="75"/>
      <c r="I56" s="136"/>
      <c r="J56" s="136"/>
      <c r="K56" s="136"/>
      <c r="L56" s="970"/>
      <c r="M56" s="970"/>
      <c r="N56" s="970"/>
    </row>
    <row r="57" spans="1:14" s="80" customFormat="1">
      <c r="A57" s="980"/>
      <c r="B57" s="980"/>
      <c r="C57" s="980"/>
      <c r="D57" s="991"/>
      <c r="E57" s="992"/>
      <c r="F57" s="991"/>
      <c r="G57" s="993"/>
      <c r="H57" s="970"/>
      <c r="I57" s="982"/>
      <c r="J57" s="982"/>
      <c r="K57" s="982"/>
      <c r="L57" s="970"/>
      <c r="M57" s="970"/>
      <c r="N57" s="970"/>
    </row>
    <row r="58" spans="1:14" s="80" customFormat="1">
      <c r="A58" s="980"/>
      <c r="B58" s="980"/>
      <c r="C58" s="980"/>
      <c r="D58" s="991"/>
      <c r="E58" s="992"/>
      <c r="F58" s="991"/>
      <c r="G58" s="993"/>
      <c r="H58" s="970"/>
      <c r="I58" s="982"/>
      <c r="J58" s="982"/>
      <c r="K58" s="982"/>
      <c r="L58" s="970"/>
      <c r="M58" s="970"/>
      <c r="N58" s="970"/>
    </row>
    <row r="59" spans="1:14" s="80" customFormat="1">
      <c r="A59" s="980"/>
      <c r="B59" s="980"/>
      <c r="C59" s="980"/>
      <c r="D59" s="991"/>
      <c r="E59" s="992"/>
      <c r="F59" s="991"/>
      <c r="G59" s="993"/>
      <c r="H59" s="970"/>
      <c r="I59" s="982"/>
      <c r="J59" s="982"/>
      <c r="K59" s="982"/>
      <c r="L59" s="970"/>
      <c r="M59" s="970"/>
      <c r="N59" s="970"/>
    </row>
    <row r="60" spans="1:14" s="80" customFormat="1">
      <c r="A60" s="980"/>
      <c r="B60" s="980"/>
      <c r="C60" s="980"/>
      <c r="D60" s="991"/>
      <c r="E60" s="992"/>
      <c r="F60" s="991"/>
      <c r="G60" s="993"/>
      <c r="H60" s="970"/>
      <c r="I60" s="982"/>
      <c r="J60" s="982"/>
      <c r="K60" s="982"/>
      <c r="L60" s="970"/>
      <c r="M60" s="970"/>
      <c r="N60" s="970"/>
    </row>
    <row r="61" spans="1:14" s="80" customFormat="1">
      <c r="A61" s="980"/>
      <c r="B61" s="980"/>
      <c r="C61" s="980"/>
      <c r="D61" s="991"/>
      <c r="E61" s="992"/>
      <c r="F61" s="991"/>
      <c r="G61" s="993"/>
      <c r="H61" s="970"/>
      <c r="I61" s="982"/>
      <c r="J61" s="982"/>
      <c r="K61" s="982"/>
      <c r="L61" s="970"/>
      <c r="M61" s="970"/>
      <c r="N61" s="970"/>
    </row>
    <row r="62" spans="1:14" s="80" customFormat="1">
      <c r="A62" s="980"/>
      <c r="B62" s="980"/>
      <c r="C62" s="980"/>
      <c r="D62" s="991"/>
      <c r="E62" s="992"/>
      <c r="F62" s="991"/>
      <c r="G62" s="993"/>
      <c r="H62" s="970"/>
      <c r="I62" s="982"/>
      <c r="J62" s="982"/>
      <c r="K62" s="982"/>
      <c r="L62" s="970"/>
      <c r="M62" s="970"/>
      <c r="N62" s="970"/>
    </row>
    <row r="63" spans="1:14" s="80" customFormat="1">
      <c r="A63" s="241"/>
      <c r="B63" s="241"/>
      <c r="C63" s="241"/>
      <c r="D63" s="81"/>
      <c r="E63" s="98"/>
      <c r="F63" s="81"/>
      <c r="G63" s="99"/>
      <c r="I63" s="139"/>
      <c r="J63" s="139"/>
      <c r="K63" s="139"/>
    </row>
    <row r="64" spans="1:14" s="80" customFormat="1">
      <c r="A64" s="241"/>
      <c r="B64" s="241"/>
      <c r="C64" s="241"/>
      <c r="D64" s="81"/>
      <c r="E64" s="98"/>
      <c r="F64" s="81"/>
      <c r="G64" s="99"/>
      <c r="I64" s="139"/>
      <c r="J64" s="139"/>
      <c r="K64" s="139"/>
    </row>
    <row r="65" spans="1:11" s="80" customFormat="1">
      <c r="A65" s="241"/>
      <c r="B65" s="241"/>
      <c r="C65" s="241"/>
      <c r="D65" s="81"/>
      <c r="E65" s="98"/>
      <c r="F65" s="81"/>
      <c r="G65" s="99"/>
      <c r="I65" s="139"/>
      <c r="J65" s="139"/>
      <c r="K65" s="139"/>
    </row>
    <row r="66" spans="1:11" s="80" customFormat="1">
      <c r="A66" s="241"/>
      <c r="B66" s="241"/>
      <c r="C66" s="241"/>
      <c r="D66" s="81"/>
      <c r="E66" s="98"/>
      <c r="F66" s="81"/>
      <c r="G66" s="99"/>
      <c r="I66" s="139"/>
      <c r="J66" s="139"/>
      <c r="K66" s="139"/>
    </row>
    <row r="67" spans="1:11" s="80" customFormat="1" ht="15.75">
      <c r="A67" s="248"/>
      <c r="B67" s="248"/>
      <c r="C67" s="248"/>
      <c r="D67" s="74"/>
      <c r="E67" s="100"/>
      <c r="F67" s="426"/>
      <c r="G67" s="101"/>
      <c r="H67" s="75"/>
      <c r="I67" s="136"/>
      <c r="J67" s="136"/>
      <c r="K67" s="136"/>
    </row>
    <row r="68" spans="1:11" s="80" customFormat="1">
      <c r="A68" s="241"/>
      <c r="B68" s="241"/>
      <c r="C68" s="241"/>
      <c r="D68" s="81"/>
      <c r="E68" s="98"/>
      <c r="F68" s="81"/>
      <c r="G68" s="99"/>
      <c r="I68" s="139"/>
      <c r="J68" s="139"/>
      <c r="K68" s="139"/>
    </row>
    <row r="69" spans="1:11" s="80" customFormat="1">
      <c r="A69" s="241"/>
      <c r="B69" s="241"/>
      <c r="C69" s="241"/>
      <c r="D69" s="81"/>
      <c r="E69" s="98"/>
      <c r="F69" s="81"/>
      <c r="G69" s="99"/>
      <c r="I69" s="139"/>
      <c r="J69" s="139"/>
      <c r="K69" s="139"/>
    </row>
    <row r="70" spans="1:11" s="80" customFormat="1">
      <c r="A70" s="241"/>
      <c r="B70" s="241"/>
      <c r="C70" s="241"/>
      <c r="D70" s="81"/>
      <c r="E70" s="98"/>
      <c r="F70" s="81"/>
      <c r="G70" s="99"/>
      <c r="I70" s="139"/>
      <c r="J70" s="139"/>
      <c r="K70" s="139"/>
    </row>
    <row r="71" spans="1:11" s="80" customFormat="1">
      <c r="A71" s="241"/>
      <c r="B71" s="241"/>
      <c r="C71" s="241"/>
      <c r="D71" s="81"/>
      <c r="E71" s="98"/>
      <c r="F71" s="81"/>
      <c r="G71" s="99"/>
      <c r="I71" s="139"/>
      <c r="J71" s="139"/>
      <c r="K71" s="139"/>
    </row>
    <row r="72" spans="1:11" s="80" customFormat="1">
      <c r="A72" s="241"/>
      <c r="B72" s="241"/>
      <c r="C72" s="241"/>
      <c r="D72" s="81"/>
      <c r="E72" s="98"/>
      <c r="F72" s="81"/>
      <c r="G72" s="99"/>
      <c r="I72" s="139"/>
      <c r="J72" s="139"/>
      <c r="K72" s="139"/>
    </row>
    <row r="73" spans="1:11" s="80" customFormat="1" ht="15.75">
      <c r="A73" s="248"/>
      <c r="B73" s="248"/>
      <c r="C73" s="248"/>
      <c r="D73" s="74"/>
      <c r="E73" s="100"/>
      <c r="F73" s="426"/>
      <c r="G73" s="101"/>
      <c r="H73" s="75"/>
      <c r="I73" s="136"/>
      <c r="J73" s="136"/>
      <c r="K73" s="136"/>
    </row>
    <row r="74" spans="1:11" s="80" customFormat="1">
      <c r="A74" s="241"/>
      <c r="B74" s="241"/>
      <c r="C74" s="241"/>
      <c r="D74" s="81"/>
      <c r="E74" s="98"/>
      <c r="F74" s="81"/>
      <c r="G74" s="99"/>
      <c r="I74" s="139"/>
      <c r="J74" s="139"/>
      <c r="K74" s="139"/>
    </row>
    <row r="75" spans="1:11" s="76" customFormat="1" ht="20.25">
      <c r="A75" s="241"/>
      <c r="B75" s="241"/>
      <c r="C75" s="241"/>
      <c r="D75" s="81"/>
      <c r="E75" s="98"/>
      <c r="F75" s="81"/>
      <c r="G75" s="99"/>
      <c r="H75" s="80"/>
      <c r="I75" s="139"/>
      <c r="J75" s="139"/>
      <c r="K75" s="139"/>
    </row>
    <row r="76" spans="1:11" s="80" customFormat="1">
      <c r="A76" s="241"/>
      <c r="B76" s="241"/>
      <c r="C76" s="241"/>
      <c r="D76" s="81"/>
      <c r="E76" s="98"/>
      <c r="F76" s="81"/>
      <c r="G76" s="99"/>
      <c r="I76" s="139"/>
      <c r="J76" s="139"/>
      <c r="K76" s="139"/>
    </row>
    <row r="77" spans="1:11" s="75" customFormat="1" ht="15.75">
      <c r="A77" s="241"/>
      <c r="B77" s="241"/>
      <c r="C77" s="241"/>
      <c r="D77" s="81"/>
      <c r="E77" s="98"/>
      <c r="F77" s="81"/>
      <c r="G77" s="99"/>
      <c r="H77" s="80"/>
      <c r="I77" s="139"/>
      <c r="J77" s="139"/>
      <c r="K77" s="139"/>
    </row>
    <row r="78" spans="1:11" s="75" customFormat="1" ht="15.75">
      <c r="A78" s="241"/>
      <c r="B78" s="241"/>
      <c r="C78" s="241"/>
      <c r="D78" s="81"/>
      <c r="E78" s="98"/>
      <c r="F78" s="81"/>
      <c r="G78" s="99"/>
      <c r="H78" s="80"/>
      <c r="I78" s="139"/>
      <c r="J78" s="139"/>
      <c r="K78" s="139"/>
    </row>
    <row r="79" spans="1:11" s="80" customFormat="1">
      <c r="A79" s="241"/>
      <c r="B79" s="241"/>
      <c r="C79" s="241"/>
      <c r="D79" s="81"/>
      <c r="E79" s="98"/>
      <c r="F79" s="81"/>
      <c r="G79" s="99"/>
      <c r="I79" s="139"/>
      <c r="J79" s="139"/>
      <c r="K79" s="139"/>
    </row>
    <row r="80" spans="1:11" s="80" customFormat="1">
      <c r="A80" s="241"/>
      <c r="B80" s="241"/>
      <c r="C80" s="241"/>
      <c r="D80" s="81"/>
      <c r="E80" s="98"/>
      <c r="F80" s="81"/>
      <c r="G80" s="99"/>
      <c r="I80" s="139"/>
      <c r="J80" s="139"/>
      <c r="K80" s="139"/>
    </row>
    <row r="81" spans="1:11" s="80" customFormat="1">
      <c r="A81" s="241"/>
      <c r="B81" s="241"/>
      <c r="C81" s="241"/>
      <c r="D81" s="81"/>
      <c r="E81" s="98"/>
      <c r="F81" s="81"/>
      <c r="G81" s="99"/>
      <c r="I81" s="139"/>
      <c r="J81" s="139"/>
      <c r="K81" s="139"/>
    </row>
    <row r="82" spans="1:11" s="80" customFormat="1">
      <c r="A82" s="241"/>
      <c r="B82" s="241"/>
      <c r="C82" s="241"/>
      <c r="D82" s="81"/>
      <c r="E82" s="98"/>
      <c r="F82" s="81"/>
      <c r="G82" s="99"/>
      <c r="I82" s="139"/>
      <c r="J82" s="139"/>
      <c r="K82" s="139"/>
    </row>
    <row r="83" spans="1:11" s="80" customFormat="1">
      <c r="A83" s="241"/>
      <c r="B83" s="241"/>
      <c r="C83" s="241"/>
      <c r="D83" s="81"/>
      <c r="E83" s="98"/>
      <c r="F83" s="81"/>
      <c r="G83" s="99"/>
      <c r="I83" s="139"/>
      <c r="J83" s="139"/>
      <c r="K83" s="139"/>
    </row>
    <row r="84" spans="1:11" s="80" customFormat="1">
      <c r="A84" s="81"/>
      <c r="B84" s="241"/>
      <c r="C84" s="81"/>
      <c r="D84" s="81"/>
      <c r="E84" s="98"/>
      <c r="F84" s="81"/>
      <c r="G84" s="99"/>
      <c r="I84" s="139"/>
      <c r="J84" s="139"/>
      <c r="K84" s="139"/>
    </row>
    <row r="85" spans="1:11" s="80" customFormat="1">
      <c r="A85" s="81"/>
      <c r="B85" s="241"/>
      <c r="C85" s="81"/>
      <c r="D85" s="81"/>
      <c r="E85" s="98"/>
      <c r="F85" s="81"/>
      <c r="G85" s="99"/>
      <c r="I85" s="139"/>
      <c r="J85" s="139"/>
      <c r="K85" s="139"/>
    </row>
    <row r="86" spans="1:11" s="80" customFormat="1">
      <c r="A86" s="81"/>
      <c r="B86" s="241"/>
      <c r="C86" s="81"/>
      <c r="D86" s="81"/>
      <c r="E86" s="98"/>
      <c r="F86" s="81"/>
      <c r="G86" s="99"/>
      <c r="I86" s="139"/>
      <c r="J86" s="139"/>
      <c r="K86" s="139"/>
    </row>
    <row r="87" spans="1:11" s="80" customFormat="1">
      <c r="A87" s="81"/>
      <c r="B87" s="241"/>
      <c r="C87" s="81"/>
      <c r="D87" s="81"/>
      <c r="E87" s="98"/>
      <c r="F87" s="81"/>
      <c r="G87" s="99"/>
      <c r="I87" s="139"/>
      <c r="J87" s="139"/>
      <c r="K87" s="139"/>
    </row>
    <row r="88" spans="1:11" s="80" customFormat="1">
      <c r="A88" s="81"/>
      <c r="B88" s="241"/>
      <c r="C88" s="81"/>
      <c r="D88" s="81"/>
      <c r="E88" s="98"/>
      <c r="F88" s="81"/>
      <c r="G88" s="99"/>
      <c r="I88" s="139"/>
      <c r="J88" s="139"/>
      <c r="K88" s="139"/>
    </row>
    <row r="89" spans="1:11" s="75" customFormat="1" ht="15.75">
      <c r="A89" s="81"/>
      <c r="B89" s="241"/>
      <c r="C89" s="81"/>
      <c r="D89" s="81"/>
      <c r="E89" s="98"/>
      <c r="F89" s="81"/>
      <c r="G89" s="99"/>
      <c r="H89" s="80"/>
      <c r="I89" s="139"/>
      <c r="J89" s="139"/>
      <c r="K89" s="139"/>
    </row>
    <row r="90" spans="1:11" s="75" customFormat="1" ht="15.75">
      <c r="A90" s="81"/>
      <c r="B90" s="241"/>
      <c r="C90" s="81"/>
      <c r="D90" s="81"/>
      <c r="E90" s="98"/>
      <c r="F90" s="81"/>
      <c r="G90" s="99"/>
      <c r="H90" s="80"/>
      <c r="I90" s="139"/>
      <c r="J90" s="139"/>
      <c r="K90" s="139"/>
    </row>
    <row r="91" spans="1:11" s="75" customFormat="1" ht="15.75">
      <c r="A91" s="81"/>
      <c r="B91" s="241"/>
      <c r="C91" s="81"/>
      <c r="D91" s="81"/>
      <c r="E91" s="98"/>
      <c r="F91" s="81"/>
      <c r="G91" s="99"/>
      <c r="H91" s="80"/>
      <c r="I91" s="139"/>
      <c r="J91" s="139"/>
      <c r="K91" s="139"/>
    </row>
    <row r="92" spans="1:11" s="75" customFormat="1" ht="15.75">
      <c r="A92" s="81"/>
      <c r="B92" s="241"/>
      <c r="C92" s="81"/>
      <c r="D92" s="81"/>
      <c r="E92" s="98"/>
      <c r="F92" s="81"/>
      <c r="G92" s="99"/>
      <c r="H92" s="80"/>
      <c r="I92" s="139"/>
      <c r="J92" s="139"/>
      <c r="K92" s="139"/>
    </row>
    <row r="93" spans="1:11" s="75" customFormat="1" ht="15.75">
      <c r="A93" s="81"/>
      <c r="B93" s="241"/>
      <c r="C93" s="81"/>
      <c r="D93" s="81"/>
      <c r="E93" s="98"/>
      <c r="F93" s="81"/>
      <c r="G93" s="99"/>
      <c r="H93" s="80"/>
      <c r="I93" s="139"/>
      <c r="J93" s="139"/>
      <c r="K93" s="139"/>
    </row>
    <row r="94" spans="1:11" s="75" customFormat="1" ht="15.75">
      <c r="A94" s="81"/>
      <c r="B94" s="241"/>
      <c r="C94" s="81"/>
      <c r="D94" s="81"/>
      <c r="E94" s="98"/>
      <c r="F94" s="81"/>
      <c r="G94" s="99"/>
      <c r="H94" s="80"/>
      <c r="I94" s="139"/>
      <c r="J94" s="139"/>
      <c r="K94" s="139"/>
    </row>
    <row r="95" spans="1:11" s="75" customFormat="1" ht="15.75">
      <c r="A95" s="81"/>
      <c r="B95" s="241"/>
      <c r="C95" s="81"/>
      <c r="D95" s="81"/>
      <c r="E95" s="98"/>
      <c r="F95" s="81"/>
      <c r="G95" s="99"/>
      <c r="H95" s="80"/>
      <c r="I95" s="139"/>
      <c r="J95" s="139"/>
      <c r="K95" s="139"/>
    </row>
    <row r="96" spans="1:11" s="75" customFormat="1" ht="15.75">
      <c r="A96" s="81"/>
      <c r="B96" s="241"/>
      <c r="C96" s="81"/>
      <c r="D96" s="81"/>
      <c r="E96" s="98"/>
      <c r="F96" s="81"/>
      <c r="G96" s="99"/>
      <c r="H96" s="80"/>
      <c r="I96" s="139"/>
      <c r="J96" s="139"/>
      <c r="K96" s="139"/>
    </row>
    <row r="97" spans="1:11" s="75" customFormat="1" ht="15.75">
      <c r="A97" s="81"/>
      <c r="B97" s="241"/>
      <c r="C97" s="81"/>
      <c r="D97" s="81"/>
      <c r="E97" s="98"/>
      <c r="F97" s="81"/>
      <c r="G97" s="99"/>
      <c r="H97" s="80"/>
      <c r="I97" s="139"/>
      <c r="J97" s="139"/>
      <c r="K97" s="139"/>
    </row>
    <row r="98" spans="1:11" s="102" customFormat="1" ht="15.75">
      <c r="A98" s="81"/>
      <c r="B98" s="241"/>
      <c r="C98" s="81"/>
      <c r="D98" s="81"/>
      <c r="E98" s="98"/>
      <c r="F98" s="81"/>
      <c r="G98" s="99"/>
      <c r="H98" s="80"/>
      <c r="I98" s="139"/>
      <c r="J98" s="139"/>
      <c r="K98" s="139"/>
    </row>
    <row r="99" spans="1:11" s="102" customFormat="1" ht="15.75">
      <c r="A99" s="81"/>
      <c r="B99" s="241"/>
      <c r="C99" s="81"/>
      <c r="D99" s="81"/>
      <c r="E99" s="98"/>
      <c r="F99" s="81"/>
      <c r="G99" s="99"/>
      <c r="H99" s="80"/>
      <c r="I99" s="139"/>
      <c r="J99" s="139"/>
      <c r="K99" s="139"/>
    </row>
    <row r="100" spans="1:11" s="102" customFormat="1" ht="15.75">
      <c r="A100" s="81"/>
      <c r="B100" s="241"/>
      <c r="C100" s="81"/>
      <c r="D100" s="81"/>
      <c r="E100" s="98"/>
      <c r="F100" s="81"/>
      <c r="G100" s="99"/>
      <c r="H100" s="80"/>
      <c r="I100" s="139"/>
      <c r="J100" s="139"/>
      <c r="K100" s="139"/>
    </row>
    <row r="101" spans="1:11" s="102" customFormat="1" ht="15.75">
      <c r="A101" s="81"/>
      <c r="B101" s="241"/>
      <c r="C101" s="81"/>
      <c r="D101" s="81"/>
      <c r="E101" s="98"/>
      <c r="F101" s="81"/>
      <c r="G101" s="99"/>
      <c r="H101" s="80"/>
      <c r="I101" s="139"/>
      <c r="J101" s="139"/>
      <c r="K101" s="139"/>
    </row>
    <row r="102" spans="1:11" s="102" customFormat="1" ht="15.75">
      <c r="A102" s="81"/>
      <c r="B102" s="241"/>
      <c r="C102" s="81"/>
      <c r="D102" s="81"/>
      <c r="E102" s="98"/>
      <c r="F102" s="81"/>
      <c r="G102" s="99"/>
      <c r="H102" s="80"/>
      <c r="I102" s="139"/>
      <c r="J102" s="139"/>
      <c r="K102" s="139"/>
    </row>
    <row r="103" spans="1:11" s="102" customFormat="1" ht="15.75">
      <c r="A103" s="81"/>
      <c r="B103" s="241"/>
      <c r="C103" s="81"/>
      <c r="D103" s="81"/>
      <c r="E103" s="98"/>
      <c r="F103" s="81"/>
      <c r="G103" s="99"/>
      <c r="H103" s="80"/>
      <c r="I103" s="139"/>
      <c r="J103" s="139"/>
      <c r="K103" s="139"/>
    </row>
    <row r="104" spans="1:11" s="103" customFormat="1">
      <c r="A104" s="81"/>
      <c r="B104" s="241"/>
      <c r="C104" s="81"/>
      <c r="D104" s="81"/>
      <c r="E104" s="98"/>
      <c r="F104" s="81"/>
      <c r="G104" s="99"/>
      <c r="H104" s="80"/>
      <c r="I104" s="139"/>
      <c r="J104" s="139"/>
      <c r="K104" s="139"/>
    </row>
    <row r="105" spans="1:11">
      <c r="A105" s="81"/>
      <c r="B105" s="241"/>
      <c r="C105" s="81"/>
      <c r="D105" s="81"/>
      <c r="E105" s="98"/>
      <c r="F105" s="81"/>
      <c r="G105" s="99"/>
      <c r="H105" s="80"/>
      <c r="I105" s="139"/>
      <c r="J105" s="139"/>
      <c r="K105" s="139"/>
    </row>
    <row r="106" spans="1:11" s="102" customFormat="1" ht="15.75">
      <c r="A106" s="81"/>
      <c r="B106" s="241"/>
      <c r="C106" s="81"/>
      <c r="D106" s="81"/>
      <c r="E106" s="98"/>
      <c r="F106" s="81"/>
      <c r="G106" s="99"/>
      <c r="H106" s="80"/>
      <c r="I106" s="139"/>
      <c r="J106" s="139"/>
      <c r="K106" s="139"/>
    </row>
    <row r="107" spans="1:11" s="102" customFormat="1" ht="20.25">
      <c r="A107" s="430"/>
      <c r="B107" s="431"/>
      <c r="C107" s="430"/>
      <c r="D107" s="430"/>
      <c r="E107" s="96"/>
      <c r="F107" s="425"/>
      <c r="G107" s="97"/>
      <c r="H107" s="76"/>
      <c r="I107" s="141"/>
      <c r="J107" s="141"/>
      <c r="K107" s="141"/>
    </row>
    <row r="108" spans="1:11" s="102" customFormat="1" ht="15.75">
      <c r="A108" s="81"/>
      <c r="B108" s="241"/>
      <c r="C108" s="81"/>
      <c r="D108" s="81"/>
      <c r="E108" s="98"/>
      <c r="F108" s="81"/>
      <c r="G108" s="99"/>
      <c r="H108" s="80"/>
      <c r="I108" s="139"/>
      <c r="J108" s="139"/>
      <c r="K108" s="139"/>
    </row>
    <row r="109" spans="1:11" s="102" customFormat="1" ht="15.75">
      <c r="A109" s="74"/>
      <c r="B109" s="248"/>
      <c r="C109" s="74"/>
      <c r="D109" s="74"/>
      <c r="E109" s="100"/>
      <c r="F109" s="426"/>
      <c r="G109" s="101"/>
      <c r="H109" s="75"/>
      <c r="I109" s="136"/>
      <c r="J109" s="136"/>
      <c r="K109" s="136"/>
    </row>
    <row r="110" spans="1:11" s="105" customFormat="1" ht="15.75">
      <c r="A110" s="74"/>
      <c r="B110" s="248"/>
      <c r="C110" s="74"/>
      <c r="D110" s="74"/>
      <c r="E110" s="100"/>
      <c r="F110" s="426"/>
      <c r="G110" s="101"/>
      <c r="H110" s="75"/>
      <c r="I110" s="136"/>
      <c r="J110" s="136"/>
      <c r="K110" s="136"/>
    </row>
    <row r="111" spans="1:11" s="102" customFormat="1" ht="15.75">
      <c r="A111" s="81"/>
      <c r="B111" s="241"/>
      <c r="C111" s="81"/>
      <c r="D111" s="81"/>
      <c r="E111" s="98"/>
      <c r="F111" s="81"/>
      <c r="G111" s="99"/>
      <c r="H111" s="80"/>
      <c r="I111" s="139"/>
      <c r="J111" s="139"/>
      <c r="K111" s="139"/>
    </row>
    <row r="112" spans="1:11" s="102" customFormat="1" ht="15.75">
      <c r="A112" s="81"/>
      <c r="B112" s="241"/>
      <c r="C112" s="81"/>
      <c r="D112" s="81"/>
      <c r="E112" s="98"/>
      <c r="F112" s="81"/>
      <c r="G112" s="99"/>
      <c r="H112" s="80"/>
      <c r="I112" s="139"/>
      <c r="J112" s="139"/>
      <c r="K112" s="139"/>
    </row>
    <row r="113" spans="1:11" s="102" customFormat="1" ht="15.75">
      <c r="A113" s="81"/>
      <c r="B113" s="241"/>
      <c r="C113" s="81"/>
      <c r="D113" s="81"/>
      <c r="E113" s="98"/>
      <c r="F113" s="81"/>
      <c r="G113" s="99"/>
      <c r="H113" s="80"/>
      <c r="I113" s="139"/>
      <c r="J113" s="139"/>
      <c r="K113" s="139"/>
    </row>
    <row r="114" spans="1:11" s="102" customFormat="1" ht="15.75">
      <c r="A114" s="81"/>
      <c r="B114" s="241"/>
      <c r="C114" s="81"/>
      <c r="D114" s="81"/>
      <c r="E114" s="98"/>
      <c r="F114" s="81"/>
      <c r="G114" s="99"/>
      <c r="H114" s="80"/>
      <c r="I114" s="139"/>
      <c r="J114" s="139"/>
      <c r="K114" s="139"/>
    </row>
    <row r="115" spans="1:11">
      <c r="A115" s="81"/>
      <c r="B115" s="241"/>
      <c r="C115" s="81"/>
      <c r="D115" s="81"/>
      <c r="E115" s="98"/>
      <c r="F115" s="81"/>
      <c r="G115" s="99"/>
      <c r="H115" s="80"/>
      <c r="I115" s="139"/>
      <c r="J115" s="139"/>
      <c r="K115" s="139"/>
    </row>
    <row r="116" spans="1:11" s="102" customFormat="1" ht="15.75">
      <c r="A116" s="81"/>
      <c r="B116" s="241"/>
      <c r="C116" s="81"/>
      <c r="D116" s="81"/>
      <c r="E116" s="98"/>
      <c r="F116" s="81"/>
      <c r="G116" s="99"/>
      <c r="H116" s="80"/>
      <c r="I116" s="139"/>
      <c r="J116" s="139"/>
      <c r="K116" s="139"/>
    </row>
    <row r="117" spans="1:11">
      <c r="A117" s="81"/>
      <c r="B117" s="241"/>
      <c r="C117" s="81"/>
      <c r="D117" s="81"/>
      <c r="E117" s="98"/>
      <c r="F117" s="81"/>
      <c r="G117" s="99"/>
      <c r="H117" s="80"/>
      <c r="I117" s="139"/>
      <c r="J117" s="139"/>
      <c r="K117" s="139"/>
    </row>
    <row r="118" spans="1:11">
      <c r="A118" s="81"/>
      <c r="B118" s="241"/>
      <c r="C118" s="81"/>
      <c r="D118" s="81"/>
      <c r="E118" s="98"/>
      <c r="F118" s="81"/>
      <c r="G118" s="99"/>
      <c r="H118" s="80"/>
      <c r="I118" s="139"/>
      <c r="J118" s="139"/>
      <c r="K118" s="139"/>
    </row>
    <row r="119" spans="1:11">
      <c r="A119" s="81"/>
      <c r="B119" s="241"/>
      <c r="C119" s="81"/>
      <c r="D119" s="81"/>
      <c r="E119" s="98"/>
      <c r="F119" s="81"/>
      <c r="G119" s="99"/>
      <c r="H119" s="80"/>
      <c r="I119" s="139"/>
      <c r="J119" s="139"/>
      <c r="K119" s="139"/>
    </row>
    <row r="120" spans="1:11">
      <c r="A120" s="81"/>
      <c r="B120" s="241"/>
      <c r="C120" s="81"/>
      <c r="D120" s="81"/>
      <c r="E120" s="98"/>
      <c r="F120" s="81"/>
      <c r="G120" s="99"/>
      <c r="H120" s="80"/>
      <c r="I120" s="139"/>
      <c r="J120" s="139"/>
      <c r="K120" s="139"/>
    </row>
    <row r="121" spans="1:11" ht="15.75">
      <c r="A121" s="74"/>
      <c r="B121" s="248"/>
      <c r="C121" s="74"/>
      <c r="D121" s="74"/>
      <c r="E121" s="100"/>
      <c r="F121" s="426"/>
      <c r="G121" s="101"/>
      <c r="H121" s="75"/>
      <c r="I121" s="136"/>
      <c r="J121" s="136"/>
      <c r="K121" s="136"/>
    </row>
    <row r="122" spans="1:11" s="75" customFormat="1" ht="15.75">
      <c r="A122" s="74"/>
      <c r="B122" s="248"/>
      <c r="C122" s="74"/>
      <c r="D122" s="74"/>
      <c r="E122" s="100"/>
      <c r="F122" s="426"/>
      <c r="G122" s="101"/>
      <c r="I122" s="136"/>
      <c r="J122" s="136"/>
      <c r="K122" s="136"/>
    </row>
    <row r="123" spans="1:11" s="75" customFormat="1" ht="15.75">
      <c r="A123" s="74"/>
      <c r="B123" s="248"/>
      <c r="C123" s="74"/>
      <c r="D123" s="74"/>
      <c r="E123" s="100"/>
      <c r="F123" s="426"/>
      <c r="G123" s="101"/>
      <c r="I123" s="136"/>
      <c r="J123" s="136"/>
      <c r="K123" s="136"/>
    </row>
    <row r="124" spans="1:11" s="75" customFormat="1" ht="15.75">
      <c r="A124" s="74"/>
      <c r="B124" s="248"/>
      <c r="C124" s="74"/>
      <c r="D124" s="74"/>
      <c r="E124" s="100"/>
      <c r="F124" s="426"/>
      <c r="G124" s="101"/>
      <c r="I124" s="136"/>
      <c r="J124" s="136"/>
      <c r="K124" s="136"/>
    </row>
    <row r="125" spans="1:11" s="75" customFormat="1" ht="15.75">
      <c r="A125" s="74"/>
      <c r="B125" s="248"/>
      <c r="C125" s="74"/>
      <c r="D125" s="74"/>
      <c r="E125" s="100"/>
      <c r="F125" s="426"/>
      <c r="G125" s="101"/>
      <c r="I125" s="136"/>
      <c r="J125" s="136"/>
      <c r="K125" s="136"/>
    </row>
    <row r="126" spans="1:11" s="75" customFormat="1" ht="15.75">
      <c r="A126" s="74"/>
      <c r="B126" s="248"/>
      <c r="C126" s="74"/>
      <c r="D126" s="74"/>
      <c r="E126" s="100"/>
      <c r="F126" s="426"/>
      <c r="G126" s="101"/>
      <c r="I126" s="136"/>
      <c r="J126" s="136"/>
      <c r="K126" s="136"/>
    </row>
    <row r="127" spans="1:11" s="75" customFormat="1" ht="15.75">
      <c r="A127" s="74"/>
      <c r="B127" s="248"/>
      <c r="C127" s="74"/>
      <c r="D127" s="74"/>
      <c r="E127" s="100"/>
      <c r="F127" s="426"/>
      <c r="G127" s="101"/>
      <c r="I127" s="136"/>
      <c r="J127" s="136"/>
      <c r="K127" s="136"/>
    </row>
    <row r="128" spans="1:11" s="82" customFormat="1" ht="15.75">
      <c r="A128" s="74"/>
      <c r="B128" s="248"/>
      <c r="C128" s="74"/>
      <c r="D128" s="74"/>
      <c r="E128" s="100"/>
      <c r="F128" s="426"/>
      <c r="G128" s="101"/>
      <c r="H128" s="75"/>
      <c r="I128" s="136"/>
      <c r="J128" s="136"/>
      <c r="K128" s="136"/>
    </row>
    <row r="129" spans="1:11" s="82" customFormat="1" ht="15.75">
      <c r="A129" s="74"/>
      <c r="B129" s="248"/>
      <c r="C129" s="74"/>
      <c r="D129" s="74"/>
      <c r="E129" s="100"/>
      <c r="F129" s="426"/>
      <c r="G129" s="101"/>
      <c r="H129" s="75"/>
      <c r="I129" s="136"/>
      <c r="J129" s="136"/>
      <c r="K129" s="136"/>
    </row>
    <row r="130" spans="1:11" s="82" customFormat="1" ht="15.75">
      <c r="A130" s="432"/>
      <c r="B130" s="433"/>
      <c r="C130" s="434"/>
      <c r="D130" s="434"/>
      <c r="E130" s="106"/>
      <c r="F130" s="427"/>
      <c r="G130" s="107"/>
      <c r="H130" s="102"/>
      <c r="I130" s="142"/>
      <c r="J130" s="142"/>
      <c r="K130" s="142"/>
    </row>
    <row r="131" spans="1:11" s="82" customFormat="1" ht="15.75">
      <c r="A131" s="432"/>
      <c r="B131" s="433"/>
      <c r="C131" s="434"/>
      <c r="D131" s="434"/>
      <c r="E131" s="106"/>
      <c r="F131" s="427"/>
      <c r="G131" s="107"/>
      <c r="H131" s="102"/>
      <c r="I131" s="142"/>
      <c r="J131" s="142"/>
      <c r="K131" s="142"/>
    </row>
    <row r="132" spans="1:11" s="82" customFormat="1" ht="15.75">
      <c r="A132" s="435"/>
      <c r="B132" s="433"/>
      <c r="C132" s="434"/>
      <c r="D132" s="434"/>
      <c r="E132" s="106"/>
      <c r="F132" s="427"/>
      <c r="G132" s="107"/>
      <c r="H132" s="102"/>
      <c r="I132" s="142"/>
      <c r="J132" s="142"/>
      <c r="K132" s="142"/>
    </row>
    <row r="133" spans="1:11" s="82" customFormat="1" ht="15.75">
      <c r="A133" s="432"/>
      <c r="B133" s="433"/>
      <c r="C133" s="434"/>
      <c r="D133" s="434"/>
      <c r="E133" s="106"/>
      <c r="F133" s="427"/>
      <c r="G133" s="107"/>
      <c r="H133" s="102"/>
      <c r="I133" s="142"/>
      <c r="J133" s="142"/>
      <c r="K133" s="142"/>
    </row>
    <row r="134" spans="1:11" s="82" customFormat="1" ht="15.75">
      <c r="A134" s="432"/>
      <c r="B134" s="433"/>
      <c r="C134" s="434"/>
      <c r="D134" s="434"/>
      <c r="E134" s="106"/>
      <c r="F134" s="427"/>
      <c r="G134" s="107"/>
      <c r="H134" s="102"/>
      <c r="I134" s="142"/>
      <c r="J134" s="142"/>
      <c r="K134" s="142"/>
    </row>
    <row r="135" spans="1:11" s="82" customFormat="1" ht="15.75">
      <c r="A135" s="432"/>
      <c r="B135" s="433"/>
      <c r="C135" s="434"/>
      <c r="D135" s="434"/>
      <c r="E135" s="106"/>
      <c r="F135" s="427"/>
      <c r="G135" s="107"/>
      <c r="H135" s="102"/>
      <c r="I135" s="142"/>
      <c r="J135" s="142"/>
      <c r="K135" s="142"/>
    </row>
    <row r="136" spans="1:11" s="82" customFormat="1">
      <c r="A136" s="108"/>
      <c r="B136" s="249"/>
      <c r="C136" s="103"/>
      <c r="D136" s="103"/>
      <c r="E136" s="109"/>
      <c r="F136" s="103"/>
      <c r="G136" s="103"/>
      <c r="H136" s="103"/>
      <c r="I136" s="143"/>
      <c r="J136" s="143"/>
      <c r="K136" s="143"/>
    </row>
    <row r="137" spans="1:11" s="82" customFormat="1">
      <c r="A137" s="428"/>
      <c r="B137" s="436"/>
      <c r="C137" s="428"/>
      <c r="D137" s="428"/>
      <c r="E137" s="110"/>
      <c r="F137" s="428"/>
      <c r="G137" s="111"/>
      <c r="H137" s="104"/>
      <c r="I137" s="144"/>
      <c r="J137" s="144"/>
      <c r="K137" s="144"/>
    </row>
    <row r="138" spans="1:11" s="80" customFormat="1" ht="15.75">
      <c r="A138" s="434"/>
      <c r="B138" s="433"/>
      <c r="C138" s="434"/>
      <c r="D138" s="434"/>
      <c r="E138" s="106"/>
      <c r="F138" s="427"/>
      <c r="G138" s="107"/>
      <c r="H138" s="102"/>
      <c r="I138" s="142"/>
      <c r="J138" s="142"/>
      <c r="K138" s="142"/>
    </row>
    <row r="139" spans="1:11" s="80" customFormat="1" ht="15.75">
      <c r="A139" s="434"/>
      <c r="B139" s="433"/>
      <c r="C139" s="434"/>
      <c r="D139" s="434"/>
      <c r="E139" s="106"/>
      <c r="F139" s="427"/>
      <c r="G139" s="107"/>
      <c r="H139" s="102"/>
      <c r="I139" s="142"/>
      <c r="J139" s="142"/>
      <c r="K139" s="142"/>
    </row>
    <row r="140" spans="1:11" s="80" customFormat="1" ht="15.75">
      <c r="A140" s="434"/>
      <c r="B140" s="433"/>
      <c r="C140" s="434"/>
      <c r="D140" s="434"/>
      <c r="E140" s="106"/>
      <c r="F140" s="427"/>
      <c r="G140" s="107"/>
      <c r="H140" s="102"/>
      <c r="I140" s="142"/>
      <c r="J140" s="142"/>
      <c r="K140" s="142"/>
    </row>
    <row r="141" spans="1:11" s="80" customFormat="1" ht="15.75">
      <c r="A141" s="434"/>
      <c r="B141" s="433"/>
      <c r="C141" s="434"/>
      <c r="D141" s="434"/>
      <c r="E141" s="106"/>
      <c r="F141" s="427"/>
      <c r="G141" s="107"/>
      <c r="H141" s="102"/>
      <c r="I141" s="142"/>
      <c r="J141" s="142"/>
      <c r="K141" s="142"/>
    </row>
    <row r="142" spans="1:11" s="80" customFormat="1" ht="15.75">
      <c r="A142" s="105"/>
      <c r="B142" s="250"/>
      <c r="C142" s="105"/>
      <c r="D142" s="105"/>
      <c r="E142" s="112"/>
      <c r="F142" s="113"/>
      <c r="G142" s="105"/>
      <c r="H142" s="105"/>
      <c r="I142" s="145"/>
      <c r="J142" s="145"/>
      <c r="K142" s="145"/>
    </row>
    <row r="143" spans="1:11" s="80" customFormat="1" ht="15.75">
      <c r="A143" s="434"/>
      <c r="B143" s="433"/>
      <c r="C143" s="434"/>
      <c r="D143" s="434"/>
      <c r="E143" s="106"/>
      <c r="F143" s="427"/>
      <c r="G143" s="107"/>
      <c r="H143" s="102"/>
      <c r="I143" s="142"/>
      <c r="J143" s="142"/>
      <c r="K143" s="142"/>
    </row>
    <row r="144" spans="1:11" s="80" customFormat="1" ht="15.75">
      <c r="A144" s="434"/>
      <c r="B144" s="433"/>
      <c r="C144" s="434"/>
      <c r="D144" s="434"/>
      <c r="E144" s="106"/>
      <c r="F144" s="427"/>
      <c r="G144" s="107"/>
      <c r="H144" s="102"/>
      <c r="I144" s="142"/>
      <c r="J144" s="142"/>
      <c r="K144" s="142"/>
    </row>
    <row r="145" spans="1:11" s="80" customFormat="1" ht="15.75">
      <c r="A145" s="434"/>
      <c r="B145" s="433"/>
      <c r="C145" s="434"/>
      <c r="D145" s="434"/>
      <c r="E145" s="106"/>
      <c r="F145" s="427"/>
      <c r="G145" s="107"/>
      <c r="H145" s="102"/>
      <c r="I145" s="142"/>
      <c r="J145" s="142"/>
      <c r="K145" s="142"/>
    </row>
    <row r="146" spans="1:11" s="80" customFormat="1" ht="15.75">
      <c r="A146" s="434"/>
      <c r="B146" s="433"/>
      <c r="C146" s="434"/>
      <c r="D146" s="434"/>
      <c r="E146" s="106"/>
      <c r="F146" s="427"/>
      <c r="G146" s="107"/>
      <c r="H146" s="102"/>
      <c r="I146" s="142"/>
      <c r="J146" s="142"/>
      <c r="K146" s="142"/>
    </row>
    <row r="147" spans="1:11" s="80" customFormat="1">
      <c r="A147" s="428"/>
      <c r="B147" s="436"/>
      <c r="C147" s="428"/>
      <c r="D147" s="428"/>
      <c r="E147" s="110"/>
      <c r="F147" s="428"/>
      <c r="G147" s="111"/>
      <c r="H147" s="104"/>
      <c r="I147" s="144"/>
      <c r="J147" s="144"/>
      <c r="K147" s="144"/>
    </row>
    <row r="148" spans="1:11" s="80" customFormat="1" ht="15.75">
      <c r="A148" s="434"/>
      <c r="B148" s="433"/>
      <c r="C148" s="434"/>
      <c r="D148" s="434"/>
      <c r="E148" s="106"/>
      <c r="F148" s="427"/>
      <c r="G148" s="107"/>
      <c r="H148" s="102"/>
      <c r="I148" s="142"/>
      <c r="J148" s="142"/>
      <c r="K148" s="142"/>
    </row>
    <row r="149" spans="1:11" s="80" customFormat="1">
      <c r="A149" s="428"/>
      <c r="B149" s="436"/>
      <c r="C149" s="428"/>
      <c r="D149" s="428"/>
      <c r="E149" s="110"/>
      <c r="F149" s="428"/>
      <c r="G149" s="111"/>
      <c r="H149" s="104"/>
      <c r="I149" s="144"/>
      <c r="J149" s="144"/>
      <c r="K149" s="144"/>
    </row>
    <row r="150" spans="1:11" s="80" customFormat="1">
      <c r="A150" s="428"/>
      <c r="B150" s="436"/>
      <c r="C150" s="428"/>
      <c r="D150" s="428"/>
      <c r="E150" s="110"/>
      <c r="F150" s="428"/>
      <c r="G150" s="111"/>
      <c r="H150" s="104"/>
      <c r="I150" s="144"/>
      <c r="J150" s="144"/>
      <c r="K150" s="144"/>
    </row>
    <row r="151" spans="1:11" s="80" customFormat="1">
      <c r="A151" s="428"/>
      <c r="B151" s="436"/>
      <c r="C151" s="428"/>
      <c r="D151" s="428"/>
      <c r="E151" s="110"/>
      <c r="F151" s="428"/>
      <c r="G151" s="111"/>
      <c r="H151" s="104"/>
      <c r="I151" s="144"/>
      <c r="J151" s="144"/>
      <c r="K151" s="144"/>
    </row>
    <row r="152" spans="1:11" s="80" customFormat="1">
      <c r="A152" s="428"/>
      <c r="B152" s="436"/>
      <c r="C152" s="428"/>
      <c r="D152" s="428"/>
      <c r="E152" s="110"/>
      <c r="F152" s="428"/>
      <c r="G152" s="111"/>
      <c r="H152" s="104"/>
      <c r="I152" s="144"/>
      <c r="J152" s="144"/>
      <c r="K152" s="144"/>
    </row>
    <row r="153" spans="1:11" s="80" customFormat="1">
      <c r="A153" s="428"/>
      <c r="B153" s="436"/>
      <c r="C153" s="428"/>
      <c r="D153" s="428"/>
      <c r="E153" s="110"/>
      <c r="F153" s="428"/>
      <c r="G153" s="111"/>
      <c r="H153" s="104"/>
      <c r="I153" s="144"/>
      <c r="J153" s="144"/>
      <c r="K153" s="144"/>
    </row>
    <row r="154" spans="1:11" s="82" customFormat="1" ht="15.75">
      <c r="A154" s="74"/>
      <c r="B154" s="248"/>
      <c r="C154" s="74"/>
      <c r="D154" s="74"/>
      <c r="E154" s="100"/>
      <c r="F154" s="426"/>
      <c r="G154" s="101"/>
      <c r="H154" s="75"/>
      <c r="I154" s="136"/>
      <c r="J154" s="136"/>
      <c r="K154" s="136"/>
    </row>
    <row r="155" spans="1:11" s="80" customFormat="1" ht="15.75">
      <c r="A155" s="74"/>
      <c r="B155" s="248"/>
      <c r="C155" s="74"/>
      <c r="D155" s="74"/>
      <c r="E155" s="100"/>
      <c r="F155" s="426"/>
      <c r="G155" s="101"/>
      <c r="H155" s="75"/>
      <c r="I155" s="136"/>
      <c r="J155" s="136"/>
      <c r="K155" s="136"/>
    </row>
    <row r="156" spans="1:11" s="80" customFormat="1" ht="15.75">
      <c r="A156" s="74"/>
      <c r="B156" s="248"/>
      <c r="C156" s="74"/>
      <c r="D156" s="74"/>
      <c r="E156" s="100"/>
      <c r="F156" s="426"/>
      <c r="G156" s="101"/>
      <c r="H156" s="75"/>
      <c r="I156" s="136"/>
      <c r="J156" s="136"/>
      <c r="K156" s="136"/>
    </row>
    <row r="157" spans="1:11" s="80" customFormat="1" ht="15.75">
      <c r="A157" s="74"/>
      <c r="B157" s="248"/>
      <c r="C157" s="74"/>
      <c r="D157" s="74"/>
      <c r="E157" s="100"/>
      <c r="F157" s="426"/>
      <c r="G157" s="101"/>
      <c r="H157" s="75"/>
      <c r="I157" s="136"/>
      <c r="J157" s="136"/>
      <c r="K157" s="136"/>
    </row>
    <row r="158" spans="1:11" s="80" customFormat="1" ht="15.75">
      <c r="A158" s="74"/>
      <c r="B158" s="248"/>
      <c r="C158" s="74"/>
      <c r="D158" s="74"/>
      <c r="E158" s="100"/>
      <c r="F158" s="426"/>
      <c r="G158" s="101"/>
      <c r="H158" s="75"/>
      <c r="I158" s="136"/>
      <c r="J158" s="136"/>
      <c r="K158" s="136"/>
    </row>
    <row r="159" spans="1:11" s="80" customFormat="1" ht="15.75">
      <c r="A159" s="74"/>
      <c r="B159" s="248"/>
      <c r="C159" s="74"/>
      <c r="D159" s="74"/>
      <c r="E159" s="100"/>
      <c r="F159" s="426"/>
      <c r="G159" s="101"/>
      <c r="H159" s="75"/>
      <c r="I159" s="136"/>
      <c r="J159" s="136"/>
      <c r="K159" s="136"/>
    </row>
    <row r="160" spans="1:11" s="80" customFormat="1">
      <c r="A160" s="93"/>
      <c r="B160" s="251"/>
      <c r="C160" s="93"/>
      <c r="D160" s="93"/>
      <c r="E160" s="114"/>
      <c r="F160" s="81"/>
      <c r="G160" s="115"/>
      <c r="H160" s="82"/>
      <c r="I160" s="138"/>
      <c r="J160" s="138"/>
      <c r="K160" s="138"/>
    </row>
    <row r="161" spans="1:11" s="80" customFormat="1">
      <c r="A161" s="93"/>
      <c r="B161" s="251"/>
      <c r="C161" s="93"/>
      <c r="D161" s="93"/>
      <c r="E161" s="114"/>
      <c r="F161" s="81"/>
      <c r="G161" s="115"/>
      <c r="H161" s="82"/>
      <c r="I161" s="138"/>
      <c r="J161" s="138"/>
      <c r="K161" s="138"/>
    </row>
    <row r="162" spans="1:11" s="80" customFormat="1">
      <c r="A162" s="93"/>
      <c r="B162" s="251"/>
      <c r="C162" s="93"/>
      <c r="D162" s="93"/>
      <c r="E162" s="114"/>
      <c r="F162" s="81"/>
      <c r="G162" s="115"/>
      <c r="H162" s="82"/>
      <c r="I162" s="138"/>
      <c r="J162" s="138"/>
      <c r="K162" s="138"/>
    </row>
    <row r="163" spans="1:11" s="80" customFormat="1">
      <c r="A163" s="93"/>
      <c r="B163" s="251"/>
      <c r="C163" s="93"/>
      <c r="D163" s="93"/>
      <c r="E163" s="114"/>
      <c r="F163" s="81"/>
      <c r="G163" s="115"/>
      <c r="H163" s="82"/>
      <c r="I163" s="138"/>
      <c r="J163" s="138"/>
      <c r="K163" s="138"/>
    </row>
    <row r="164" spans="1:11" s="80" customFormat="1">
      <c r="A164" s="93"/>
      <c r="B164" s="251"/>
      <c r="C164" s="93"/>
      <c r="D164" s="93"/>
      <c r="E164" s="114"/>
      <c r="F164" s="81"/>
      <c r="G164" s="115"/>
      <c r="H164" s="82"/>
      <c r="I164" s="138"/>
      <c r="J164" s="138"/>
      <c r="K164" s="138"/>
    </row>
    <row r="165" spans="1:11" s="80" customFormat="1">
      <c r="A165" s="93"/>
      <c r="B165" s="251"/>
      <c r="C165" s="93"/>
      <c r="D165" s="93"/>
      <c r="E165" s="114"/>
      <c r="F165" s="81"/>
      <c r="G165" s="115"/>
      <c r="H165" s="82"/>
      <c r="I165" s="138"/>
      <c r="J165" s="138"/>
      <c r="K165" s="138"/>
    </row>
    <row r="166" spans="1:11" s="80" customFormat="1">
      <c r="A166" s="93"/>
      <c r="B166" s="251"/>
      <c r="C166" s="93"/>
      <c r="D166" s="93"/>
      <c r="E166" s="114"/>
      <c r="F166" s="81"/>
      <c r="G166" s="115"/>
      <c r="H166" s="82"/>
      <c r="I166" s="138"/>
      <c r="J166" s="138"/>
      <c r="K166" s="138"/>
    </row>
    <row r="167" spans="1:11" s="80" customFormat="1">
      <c r="A167" s="93"/>
      <c r="B167" s="251"/>
      <c r="C167" s="93"/>
      <c r="D167" s="93"/>
      <c r="E167" s="114"/>
      <c r="F167" s="81"/>
      <c r="G167" s="115"/>
      <c r="H167" s="82"/>
      <c r="I167" s="138"/>
      <c r="J167" s="138"/>
      <c r="K167" s="138"/>
    </row>
    <row r="168" spans="1:11" s="80" customFormat="1">
      <c r="A168" s="93"/>
      <c r="B168" s="251"/>
      <c r="C168" s="93"/>
      <c r="D168" s="93"/>
      <c r="E168" s="114"/>
      <c r="F168" s="81"/>
      <c r="G168" s="115"/>
      <c r="H168" s="82"/>
      <c r="I168" s="138"/>
      <c r="J168" s="138"/>
      <c r="K168" s="138"/>
    </row>
    <row r="169" spans="1:11" s="80" customFormat="1">
      <c r="A169" s="93"/>
      <c r="B169" s="251"/>
      <c r="C169" s="93"/>
      <c r="D169" s="93"/>
      <c r="E169" s="114"/>
      <c r="F169" s="81"/>
      <c r="G169" s="115"/>
      <c r="H169" s="82"/>
      <c r="I169" s="138"/>
      <c r="J169" s="138"/>
      <c r="K169" s="138"/>
    </row>
    <row r="170" spans="1:11" s="80" customFormat="1">
      <c r="A170" s="81"/>
      <c r="B170" s="241"/>
      <c r="C170" s="81"/>
      <c r="D170" s="81"/>
      <c r="E170" s="98"/>
      <c r="F170" s="81"/>
      <c r="G170" s="99"/>
      <c r="I170" s="139"/>
      <c r="J170" s="139"/>
      <c r="K170" s="139"/>
    </row>
    <row r="171" spans="1:11" s="80" customFormat="1">
      <c r="A171" s="81"/>
      <c r="B171" s="241"/>
      <c r="C171" s="81"/>
      <c r="D171" s="81"/>
      <c r="E171" s="98"/>
      <c r="F171" s="81"/>
      <c r="G171" s="99"/>
      <c r="I171" s="139"/>
      <c r="J171" s="139"/>
      <c r="K171" s="139"/>
    </row>
    <row r="172" spans="1:11" s="80" customFormat="1">
      <c r="A172" s="81"/>
      <c r="B172" s="241"/>
      <c r="C172" s="81"/>
      <c r="D172" s="81"/>
      <c r="E172" s="98"/>
      <c r="F172" s="81"/>
      <c r="G172" s="99"/>
      <c r="I172" s="139"/>
      <c r="J172" s="139"/>
      <c r="K172" s="139"/>
    </row>
    <row r="173" spans="1:11" s="80" customFormat="1">
      <c r="A173" s="81"/>
      <c r="B173" s="241"/>
      <c r="C173" s="81"/>
      <c r="D173" s="81"/>
      <c r="E173" s="98"/>
      <c r="F173" s="81"/>
      <c r="G173" s="99"/>
      <c r="I173" s="139"/>
      <c r="J173" s="139"/>
      <c r="K173" s="139"/>
    </row>
    <row r="174" spans="1:11" s="82" customFormat="1">
      <c r="A174" s="81"/>
      <c r="B174" s="241"/>
      <c r="C174" s="81"/>
      <c r="D174" s="81"/>
      <c r="E174" s="98"/>
      <c r="F174" s="81"/>
      <c r="G174" s="99"/>
      <c r="H174" s="80"/>
      <c r="I174" s="139"/>
      <c r="J174" s="139"/>
      <c r="K174" s="139"/>
    </row>
    <row r="175" spans="1:11" s="80" customFormat="1">
      <c r="A175" s="81"/>
      <c r="B175" s="241"/>
      <c r="C175" s="81"/>
      <c r="D175" s="81"/>
      <c r="E175" s="98"/>
      <c r="F175" s="81"/>
      <c r="G175" s="99"/>
      <c r="I175" s="139"/>
      <c r="J175" s="139"/>
      <c r="K175" s="139"/>
    </row>
    <row r="176" spans="1:11" s="80" customFormat="1">
      <c r="A176" s="81"/>
      <c r="B176" s="241"/>
      <c r="C176" s="81"/>
      <c r="D176" s="81"/>
      <c r="E176" s="98"/>
      <c r="F176" s="81"/>
      <c r="G176" s="99"/>
      <c r="I176" s="139"/>
      <c r="J176" s="139"/>
      <c r="K176" s="139"/>
    </row>
    <row r="177" spans="1:11" s="80" customFormat="1">
      <c r="A177" s="81"/>
      <c r="B177" s="241"/>
      <c r="C177" s="81"/>
      <c r="D177" s="81"/>
      <c r="E177" s="98"/>
      <c r="F177" s="81"/>
      <c r="G177" s="99"/>
      <c r="I177" s="139"/>
      <c r="J177" s="139"/>
      <c r="K177" s="139"/>
    </row>
    <row r="178" spans="1:11" s="82" customFormat="1">
      <c r="A178" s="81"/>
      <c r="B178" s="241"/>
      <c r="C178" s="81"/>
      <c r="D178" s="81"/>
      <c r="E178" s="98"/>
      <c r="F178" s="81"/>
      <c r="G178" s="99"/>
      <c r="H178" s="80"/>
      <c r="I178" s="139"/>
      <c r="J178" s="139"/>
      <c r="K178" s="139"/>
    </row>
    <row r="179" spans="1:11" s="80" customFormat="1">
      <c r="A179" s="81"/>
      <c r="B179" s="241"/>
      <c r="C179" s="81"/>
      <c r="D179" s="81"/>
      <c r="E179" s="98"/>
      <c r="F179" s="81"/>
      <c r="G179" s="99"/>
      <c r="I179" s="139"/>
      <c r="J179" s="139"/>
      <c r="K179" s="139"/>
    </row>
    <row r="180" spans="1:11" s="80" customFormat="1">
      <c r="A180" s="81"/>
      <c r="B180" s="241"/>
      <c r="C180" s="81"/>
      <c r="D180" s="81"/>
      <c r="E180" s="98"/>
      <c r="F180" s="81"/>
      <c r="G180" s="99"/>
      <c r="I180" s="139"/>
      <c r="J180" s="139"/>
      <c r="K180" s="139"/>
    </row>
    <row r="181" spans="1:11" s="80" customFormat="1">
      <c r="A181" s="81"/>
      <c r="B181" s="241"/>
      <c r="C181" s="81"/>
      <c r="D181" s="81"/>
      <c r="E181" s="98"/>
      <c r="F181" s="81"/>
      <c r="G181" s="99"/>
      <c r="I181" s="139"/>
      <c r="J181" s="139"/>
      <c r="K181" s="139"/>
    </row>
    <row r="182" spans="1:11" s="80" customFormat="1">
      <c r="A182" s="81"/>
      <c r="B182" s="241"/>
      <c r="C182" s="81"/>
      <c r="D182" s="81"/>
      <c r="E182" s="98"/>
      <c r="F182" s="81"/>
      <c r="G182" s="99"/>
      <c r="I182" s="139"/>
      <c r="J182" s="139"/>
      <c r="K182" s="139"/>
    </row>
    <row r="183" spans="1:11" s="80" customFormat="1">
      <c r="A183" s="81"/>
      <c r="B183" s="241"/>
      <c r="C183" s="81"/>
      <c r="D183" s="81"/>
      <c r="E183" s="98"/>
      <c r="F183" s="81"/>
      <c r="G183" s="99"/>
      <c r="I183" s="139"/>
      <c r="J183" s="139"/>
      <c r="K183" s="139"/>
    </row>
    <row r="184" spans="1:11" s="80" customFormat="1">
      <c r="A184" s="81"/>
      <c r="B184" s="241"/>
      <c r="C184" s="81"/>
      <c r="D184" s="81"/>
      <c r="E184" s="98"/>
      <c r="F184" s="81"/>
      <c r="G184" s="99"/>
      <c r="I184" s="139"/>
      <c r="J184" s="139"/>
      <c r="K184" s="139"/>
    </row>
    <row r="185" spans="1:11" s="80" customFormat="1">
      <c r="A185" s="81"/>
      <c r="B185" s="241"/>
      <c r="C185" s="81"/>
      <c r="D185" s="81"/>
      <c r="E185" s="98"/>
      <c r="F185" s="81"/>
      <c r="G185" s="99"/>
      <c r="I185" s="139"/>
      <c r="J185" s="139"/>
      <c r="K185" s="139"/>
    </row>
    <row r="186" spans="1:11" s="80" customFormat="1">
      <c r="A186" s="93"/>
      <c r="B186" s="251"/>
      <c r="C186" s="93"/>
      <c r="D186" s="93"/>
      <c r="E186" s="114"/>
      <c r="F186" s="81"/>
      <c r="G186" s="115"/>
      <c r="H186" s="82"/>
      <c r="I186" s="138"/>
      <c r="J186" s="138"/>
      <c r="K186" s="138"/>
    </row>
    <row r="187" spans="1:11" s="80" customFormat="1">
      <c r="A187" s="81"/>
      <c r="B187" s="241"/>
      <c r="C187" s="81"/>
      <c r="D187" s="81"/>
      <c r="E187" s="98"/>
      <c r="F187" s="81"/>
      <c r="G187" s="99"/>
      <c r="I187" s="139"/>
      <c r="J187" s="139"/>
      <c r="K187" s="139"/>
    </row>
    <row r="188" spans="1:11" s="80" customFormat="1">
      <c r="A188" s="81"/>
      <c r="B188" s="241"/>
      <c r="C188" s="81"/>
      <c r="D188" s="81"/>
      <c r="E188" s="98"/>
      <c r="F188" s="81"/>
      <c r="G188" s="99"/>
      <c r="I188" s="139"/>
      <c r="J188" s="139"/>
      <c r="K188" s="139"/>
    </row>
    <row r="189" spans="1:11" s="80" customFormat="1">
      <c r="A189" s="81"/>
      <c r="B189" s="241"/>
      <c r="C189" s="81"/>
      <c r="D189" s="81"/>
      <c r="E189" s="98"/>
      <c r="F189" s="81"/>
      <c r="G189" s="99"/>
      <c r="I189" s="139"/>
      <c r="J189" s="139"/>
      <c r="K189" s="139"/>
    </row>
    <row r="190" spans="1:11" s="80" customFormat="1">
      <c r="A190" s="81"/>
      <c r="B190" s="241"/>
      <c r="C190" s="81"/>
      <c r="D190" s="81"/>
      <c r="E190" s="98"/>
      <c r="F190" s="81"/>
      <c r="G190" s="99"/>
      <c r="I190" s="139"/>
      <c r="J190" s="139"/>
      <c r="K190" s="139"/>
    </row>
    <row r="191" spans="1:11" s="80" customFormat="1">
      <c r="A191" s="81"/>
      <c r="B191" s="241"/>
      <c r="C191" s="81"/>
      <c r="D191" s="81"/>
      <c r="E191" s="98"/>
      <c r="F191" s="81"/>
      <c r="G191" s="99"/>
      <c r="I191" s="139"/>
      <c r="J191" s="139"/>
      <c r="K191" s="139"/>
    </row>
    <row r="192" spans="1:11" s="80" customFormat="1">
      <c r="A192" s="81"/>
      <c r="B192" s="241"/>
      <c r="C192" s="81"/>
      <c r="D192" s="81"/>
      <c r="E192" s="98"/>
      <c r="F192" s="81"/>
      <c r="G192" s="99"/>
      <c r="I192" s="139"/>
      <c r="J192" s="139"/>
      <c r="K192" s="139"/>
    </row>
    <row r="193" spans="1:11" s="82" customFormat="1">
      <c r="A193" s="81"/>
      <c r="B193" s="241"/>
      <c r="C193" s="81"/>
      <c r="D193" s="81"/>
      <c r="E193" s="98"/>
      <c r="F193" s="81"/>
      <c r="G193" s="99"/>
      <c r="H193" s="80"/>
      <c r="I193" s="139"/>
      <c r="J193" s="139"/>
      <c r="K193" s="139"/>
    </row>
    <row r="194" spans="1:11" s="82" customFormat="1">
      <c r="A194" s="81"/>
      <c r="B194" s="241"/>
      <c r="C194" s="81"/>
      <c r="D194" s="81"/>
      <c r="E194" s="98"/>
      <c r="F194" s="81"/>
      <c r="G194" s="99"/>
      <c r="H194" s="80"/>
      <c r="I194" s="139"/>
      <c r="J194" s="139"/>
      <c r="K194" s="139"/>
    </row>
    <row r="195" spans="1:11" s="93" customFormat="1">
      <c r="A195" s="81"/>
      <c r="B195" s="241"/>
      <c r="C195" s="81"/>
      <c r="D195" s="81"/>
      <c r="E195" s="98"/>
      <c r="F195" s="81"/>
      <c r="G195" s="99"/>
      <c r="H195" s="80"/>
      <c r="I195" s="139"/>
      <c r="J195" s="139"/>
      <c r="K195" s="139"/>
    </row>
    <row r="196" spans="1:11" s="82" customFormat="1">
      <c r="A196" s="81"/>
      <c r="B196" s="241"/>
      <c r="C196" s="81"/>
      <c r="D196" s="81"/>
      <c r="E196" s="98"/>
      <c r="F196" s="81"/>
      <c r="G196" s="99"/>
      <c r="H196" s="80"/>
      <c r="I196" s="139"/>
      <c r="J196" s="139"/>
      <c r="K196" s="139"/>
    </row>
    <row r="197" spans="1:11" s="82" customFormat="1">
      <c r="A197" s="81"/>
      <c r="B197" s="241"/>
      <c r="C197" s="81"/>
      <c r="D197" s="81"/>
      <c r="E197" s="98"/>
      <c r="F197" s="81"/>
      <c r="G197" s="99"/>
      <c r="H197" s="80"/>
      <c r="I197" s="139"/>
      <c r="J197" s="139"/>
      <c r="K197" s="139"/>
    </row>
    <row r="198" spans="1:11" s="82" customFormat="1">
      <c r="A198" s="81"/>
      <c r="B198" s="241"/>
      <c r="C198" s="81"/>
      <c r="D198" s="81"/>
      <c r="E198" s="98"/>
      <c r="F198" s="81"/>
      <c r="G198" s="99"/>
      <c r="H198" s="80"/>
      <c r="I198" s="139"/>
      <c r="J198" s="139"/>
      <c r="K198" s="139"/>
    </row>
    <row r="199" spans="1:11" s="82" customFormat="1">
      <c r="A199" s="81"/>
      <c r="B199" s="241"/>
      <c r="C199" s="81"/>
      <c r="D199" s="81"/>
      <c r="E199" s="98"/>
      <c r="F199" s="81"/>
      <c r="G199" s="99"/>
      <c r="H199" s="80"/>
      <c r="I199" s="139"/>
      <c r="J199" s="139"/>
      <c r="K199" s="139"/>
    </row>
    <row r="200" spans="1:11" s="82" customFormat="1">
      <c r="A200" s="81"/>
      <c r="B200" s="241"/>
      <c r="C200" s="81"/>
      <c r="D200" s="81"/>
      <c r="E200" s="98"/>
      <c r="F200" s="81"/>
      <c r="G200" s="99"/>
      <c r="H200" s="80"/>
      <c r="I200" s="139"/>
      <c r="J200" s="139"/>
      <c r="K200" s="139"/>
    </row>
    <row r="201" spans="1:11" s="82" customFormat="1">
      <c r="A201" s="81"/>
      <c r="B201" s="241"/>
      <c r="C201" s="81"/>
      <c r="D201" s="81"/>
      <c r="E201" s="98"/>
      <c r="F201" s="81"/>
      <c r="G201" s="99"/>
      <c r="H201" s="80"/>
      <c r="I201" s="139"/>
      <c r="J201" s="139"/>
      <c r="K201" s="139"/>
    </row>
    <row r="202" spans="1:11" s="82" customFormat="1">
      <c r="A202" s="81"/>
      <c r="B202" s="241"/>
      <c r="C202" s="81"/>
      <c r="D202" s="81"/>
      <c r="E202" s="98"/>
      <c r="F202" s="81"/>
      <c r="G202" s="99"/>
      <c r="H202" s="80"/>
      <c r="I202" s="139"/>
      <c r="J202" s="139"/>
      <c r="K202" s="139"/>
    </row>
    <row r="203" spans="1:11" s="82" customFormat="1">
      <c r="A203" s="81"/>
      <c r="B203" s="241"/>
      <c r="C203" s="81"/>
      <c r="D203" s="81"/>
      <c r="E203" s="98"/>
      <c r="F203" s="81"/>
      <c r="G203" s="99"/>
      <c r="H203" s="80"/>
      <c r="I203" s="139"/>
      <c r="J203" s="139"/>
      <c r="K203" s="139"/>
    </row>
    <row r="204" spans="1:11" s="80" customFormat="1">
      <c r="A204" s="81"/>
      <c r="B204" s="241"/>
      <c r="C204" s="81"/>
      <c r="D204" s="81"/>
      <c r="E204" s="98"/>
      <c r="F204" s="81"/>
      <c r="G204" s="99"/>
      <c r="I204" s="139"/>
      <c r="J204" s="139"/>
      <c r="K204" s="139"/>
    </row>
    <row r="205" spans="1:11" s="80" customFormat="1">
      <c r="A205" s="81"/>
      <c r="B205" s="241"/>
      <c r="C205" s="81"/>
      <c r="D205" s="81"/>
      <c r="E205" s="98"/>
      <c r="F205" s="81"/>
      <c r="G205" s="99"/>
      <c r="I205" s="139"/>
      <c r="J205" s="139"/>
      <c r="K205" s="139"/>
    </row>
    <row r="206" spans="1:11" s="80" customFormat="1">
      <c r="A206" s="93"/>
      <c r="B206" s="251"/>
      <c r="C206" s="93"/>
      <c r="D206" s="93"/>
      <c r="E206" s="114"/>
      <c r="F206" s="81"/>
      <c r="G206" s="115"/>
      <c r="H206" s="82"/>
      <c r="I206" s="138"/>
      <c r="J206" s="138"/>
      <c r="K206" s="138"/>
    </row>
    <row r="207" spans="1:11" s="80" customFormat="1">
      <c r="A207" s="81"/>
      <c r="B207" s="241"/>
      <c r="C207" s="81"/>
      <c r="D207" s="81"/>
      <c r="E207" s="98"/>
      <c r="F207" s="81"/>
      <c r="G207" s="99"/>
      <c r="I207" s="139"/>
      <c r="J207" s="139"/>
      <c r="K207" s="139"/>
    </row>
    <row r="208" spans="1:11" s="80" customFormat="1">
      <c r="A208" s="81"/>
      <c r="B208" s="241"/>
      <c r="C208" s="81"/>
      <c r="D208" s="81"/>
      <c r="E208" s="98"/>
      <c r="F208" s="81"/>
      <c r="G208" s="99"/>
      <c r="I208" s="139"/>
      <c r="J208" s="139"/>
      <c r="K208" s="139"/>
    </row>
    <row r="209" spans="1:11" s="80" customFormat="1">
      <c r="A209" s="81"/>
      <c r="B209" s="241"/>
      <c r="C209" s="81"/>
      <c r="D209" s="81"/>
      <c r="E209" s="98"/>
      <c r="F209" s="81"/>
      <c r="G209" s="99"/>
      <c r="I209" s="139"/>
      <c r="J209" s="139"/>
      <c r="K209" s="139"/>
    </row>
    <row r="210" spans="1:11" s="80" customFormat="1">
      <c r="A210" s="93"/>
      <c r="B210" s="251"/>
      <c r="C210" s="93"/>
      <c r="D210" s="93"/>
      <c r="E210" s="114"/>
      <c r="F210" s="81"/>
      <c r="G210" s="115"/>
      <c r="H210" s="82"/>
      <c r="I210" s="138"/>
      <c r="J210" s="138"/>
      <c r="K210" s="138"/>
    </row>
    <row r="211" spans="1:11" s="80" customFormat="1">
      <c r="A211" s="81"/>
      <c r="B211" s="241"/>
      <c r="C211" s="81"/>
      <c r="D211" s="81"/>
      <c r="E211" s="98"/>
      <c r="F211" s="81"/>
      <c r="G211" s="99"/>
      <c r="I211" s="139"/>
      <c r="J211" s="139"/>
      <c r="K211" s="139"/>
    </row>
    <row r="212" spans="1:11" s="82" customFormat="1">
      <c r="A212" s="81"/>
      <c r="B212" s="241"/>
      <c r="C212" s="81"/>
      <c r="D212" s="81"/>
      <c r="E212" s="98"/>
      <c r="F212" s="81"/>
      <c r="G212" s="99"/>
      <c r="H212" s="80"/>
      <c r="I212" s="139"/>
      <c r="J212" s="139"/>
      <c r="K212" s="139"/>
    </row>
    <row r="213" spans="1:11" s="82" customFormat="1">
      <c r="A213" s="81"/>
      <c r="B213" s="241"/>
      <c r="C213" s="81"/>
      <c r="D213" s="81"/>
      <c r="E213" s="98"/>
      <c r="F213" s="81"/>
      <c r="G213" s="99"/>
      <c r="H213" s="80"/>
      <c r="I213" s="139"/>
      <c r="J213" s="139"/>
      <c r="K213" s="139"/>
    </row>
    <row r="214" spans="1:11" s="82" customFormat="1">
      <c r="A214" s="81"/>
      <c r="B214" s="241"/>
      <c r="C214" s="81"/>
      <c r="D214" s="81"/>
      <c r="E214" s="98"/>
      <c r="F214" s="81"/>
      <c r="G214" s="99"/>
      <c r="H214" s="80"/>
      <c r="I214" s="139"/>
      <c r="J214" s="139"/>
      <c r="K214" s="139"/>
    </row>
    <row r="215" spans="1:11" s="82" customFormat="1">
      <c r="A215" s="81"/>
      <c r="B215" s="241"/>
      <c r="C215" s="81"/>
      <c r="D215" s="81"/>
      <c r="E215" s="98"/>
      <c r="F215" s="81"/>
      <c r="G215" s="99"/>
      <c r="H215" s="80"/>
      <c r="I215" s="139"/>
      <c r="J215" s="139"/>
      <c r="K215" s="139"/>
    </row>
    <row r="216" spans="1:11" s="80" customFormat="1">
      <c r="A216" s="81"/>
      <c r="B216" s="241"/>
      <c r="C216" s="81"/>
      <c r="D216" s="81"/>
      <c r="E216" s="98"/>
      <c r="F216" s="81"/>
      <c r="G216" s="99"/>
      <c r="I216" s="139"/>
      <c r="J216" s="139"/>
      <c r="K216" s="139"/>
    </row>
    <row r="217" spans="1:11" s="80" customFormat="1">
      <c r="A217" s="81"/>
      <c r="B217" s="241"/>
      <c r="C217" s="81"/>
      <c r="D217" s="81"/>
      <c r="E217" s="98"/>
      <c r="F217" s="81"/>
      <c r="G217" s="99"/>
      <c r="I217" s="139"/>
      <c r="J217" s="139"/>
      <c r="K217" s="139"/>
    </row>
    <row r="218" spans="1:11" s="80" customFormat="1">
      <c r="A218" s="81"/>
      <c r="B218" s="241"/>
      <c r="C218" s="81"/>
      <c r="D218" s="81"/>
      <c r="E218" s="98"/>
      <c r="F218" s="81"/>
      <c r="G218" s="99"/>
      <c r="I218" s="139"/>
      <c r="J218" s="139"/>
      <c r="K218" s="139"/>
    </row>
    <row r="219" spans="1:11" s="80" customFormat="1">
      <c r="A219" s="81"/>
      <c r="B219" s="241"/>
      <c r="C219" s="81"/>
      <c r="D219" s="81"/>
      <c r="E219" s="98"/>
      <c r="F219" s="81"/>
      <c r="G219" s="99"/>
      <c r="I219" s="139"/>
      <c r="J219" s="139"/>
      <c r="K219" s="139"/>
    </row>
    <row r="220" spans="1:11" s="80" customFormat="1">
      <c r="A220" s="81"/>
      <c r="B220" s="241"/>
      <c r="C220" s="81"/>
      <c r="D220" s="81"/>
      <c r="E220" s="98"/>
      <c r="F220" s="81"/>
      <c r="G220" s="99"/>
      <c r="I220" s="139"/>
      <c r="J220" s="139"/>
      <c r="K220" s="139"/>
    </row>
    <row r="221" spans="1:11" s="80" customFormat="1">
      <c r="A221" s="81"/>
      <c r="B221" s="241"/>
      <c r="C221" s="81"/>
      <c r="D221" s="81"/>
      <c r="E221" s="98"/>
      <c r="F221" s="81"/>
      <c r="G221" s="99"/>
      <c r="I221" s="139"/>
      <c r="J221" s="139"/>
      <c r="K221" s="139"/>
    </row>
    <row r="222" spans="1:11" s="80" customFormat="1">
      <c r="A222" s="81"/>
      <c r="B222" s="241"/>
      <c r="C222" s="81"/>
      <c r="D222" s="81"/>
      <c r="E222" s="98"/>
      <c r="F222" s="81"/>
      <c r="G222" s="99"/>
      <c r="I222" s="139"/>
      <c r="J222" s="139"/>
      <c r="K222" s="139"/>
    </row>
    <row r="223" spans="1:11" s="80" customFormat="1">
      <c r="A223" s="81"/>
      <c r="B223" s="241"/>
      <c r="C223" s="81"/>
      <c r="D223" s="81"/>
      <c r="E223" s="98"/>
      <c r="F223" s="81"/>
      <c r="G223" s="99"/>
      <c r="I223" s="139"/>
      <c r="J223" s="139"/>
      <c r="K223" s="139"/>
    </row>
    <row r="224" spans="1:11" s="80" customFormat="1">
      <c r="A224" s="81"/>
      <c r="B224" s="241"/>
      <c r="C224" s="81"/>
      <c r="D224" s="81"/>
      <c r="E224" s="98"/>
      <c r="F224" s="81"/>
      <c r="G224" s="99"/>
      <c r="I224" s="139"/>
      <c r="J224" s="139"/>
      <c r="K224" s="139"/>
    </row>
    <row r="225" spans="1:11" s="80" customFormat="1">
      <c r="A225" s="93"/>
      <c r="B225" s="251"/>
      <c r="C225" s="93"/>
      <c r="D225" s="93"/>
      <c r="E225" s="114"/>
      <c r="F225" s="81"/>
      <c r="G225" s="115"/>
      <c r="H225" s="82"/>
      <c r="I225" s="138"/>
      <c r="J225" s="138"/>
      <c r="K225" s="138"/>
    </row>
    <row r="226" spans="1:11" s="80" customFormat="1">
      <c r="A226" s="93"/>
      <c r="B226" s="251"/>
      <c r="C226" s="93"/>
      <c r="D226" s="93"/>
      <c r="E226" s="114"/>
      <c r="F226" s="81"/>
      <c r="G226" s="115"/>
      <c r="H226" s="82"/>
      <c r="I226" s="138"/>
      <c r="J226" s="138"/>
      <c r="K226" s="138"/>
    </row>
    <row r="227" spans="1:11" s="80" customFormat="1">
      <c r="A227" s="93"/>
      <c r="B227" s="251"/>
      <c r="C227" s="93"/>
      <c r="D227" s="93"/>
      <c r="E227" s="94"/>
      <c r="F227" s="81"/>
      <c r="G227" s="64"/>
      <c r="H227" s="93"/>
      <c r="I227" s="146"/>
      <c r="J227" s="146"/>
      <c r="K227" s="146"/>
    </row>
    <row r="228" spans="1:11" s="80" customFormat="1">
      <c r="A228" s="93"/>
      <c r="B228" s="251"/>
      <c r="C228" s="93"/>
      <c r="D228" s="93"/>
      <c r="E228" s="114"/>
      <c r="F228" s="81"/>
      <c r="G228" s="115"/>
      <c r="H228" s="82"/>
      <c r="I228" s="138"/>
      <c r="J228" s="138"/>
      <c r="K228" s="138"/>
    </row>
    <row r="229" spans="1:11" s="80" customFormat="1">
      <c r="A229" s="93"/>
      <c r="B229" s="251"/>
      <c r="C229" s="93"/>
      <c r="D229" s="93"/>
      <c r="E229" s="114"/>
      <c r="F229" s="81"/>
      <c r="G229" s="115"/>
      <c r="H229" s="82"/>
      <c r="I229" s="138"/>
      <c r="J229" s="138"/>
      <c r="K229" s="138"/>
    </row>
    <row r="230" spans="1:11" s="80" customFormat="1">
      <c r="A230" s="93"/>
      <c r="B230" s="251"/>
      <c r="C230" s="93"/>
      <c r="D230" s="93"/>
      <c r="E230" s="114"/>
      <c r="F230" s="81"/>
      <c r="G230" s="115"/>
      <c r="H230" s="82"/>
      <c r="I230" s="138"/>
      <c r="J230" s="138"/>
      <c r="K230" s="138"/>
    </row>
    <row r="231" spans="1:11" s="80" customFormat="1">
      <c r="A231" s="93"/>
      <c r="B231" s="251"/>
      <c r="C231" s="93"/>
      <c r="D231" s="93"/>
      <c r="E231" s="114"/>
      <c r="F231" s="81"/>
      <c r="G231" s="115"/>
      <c r="H231" s="82"/>
      <c r="I231" s="138"/>
      <c r="J231" s="138"/>
      <c r="K231" s="138"/>
    </row>
    <row r="232" spans="1:11" s="80" customFormat="1">
      <c r="A232" s="93"/>
      <c r="B232" s="251"/>
      <c r="C232" s="93"/>
      <c r="D232" s="93"/>
      <c r="E232" s="114"/>
      <c r="F232" s="81"/>
      <c r="G232" s="115"/>
      <c r="H232" s="82"/>
      <c r="I232" s="138"/>
      <c r="J232" s="138"/>
      <c r="K232" s="138"/>
    </row>
    <row r="233" spans="1:11" s="82" customFormat="1">
      <c r="A233" s="93"/>
      <c r="B233" s="251"/>
      <c r="C233" s="93"/>
      <c r="D233" s="93"/>
      <c r="E233" s="114"/>
      <c r="F233" s="81"/>
      <c r="G233" s="115"/>
      <c r="I233" s="138"/>
      <c r="J233" s="138"/>
      <c r="K233" s="138"/>
    </row>
    <row r="234" spans="1:11" s="82" customFormat="1">
      <c r="A234" s="93"/>
      <c r="B234" s="251"/>
      <c r="C234" s="93"/>
      <c r="D234" s="93"/>
      <c r="E234" s="114"/>
      <c r="F234" s="81"/>
      <c r="G234" s="115"/>
      <c r="I234" s="138"/>
      <c r="J234" s="138"/>
      <c r="K234" s="138"/>
    </row>
    <row r="235" spans="1:11" s="93" customFormat="1">
      <c r="B235" s="251"/>
      <c r="E235" s="114"/>
      <c r="F235" s="81"/>
      <c r="G235" s="115"/>
      <c r="H235" s="82"/>
      <c r="I235" s="138"/>
      <c r="J235" s="138"/>
      <c r="K235" s="138"/>
    </row>
    <row r="236" spans="1:11" s="82" customFormat="1">
      <c r="A236" s="81"/>
      <c r="B236" s="241"/>
      <c r="C236" s="81"/>
      <c r="D236" s="81"/>
      <c r="E236" s="98"/>
      <c r="F236" s="81"/>
      <c r="G236" s="99"/>
      <c r="H236" s="80"/>
      <c r="I236" s="139"/>
      <c r="J236" s="139"/>
      <c r="K236" s="139"/>
    </row>
    <row r="237" spans="1:11" s="80" customFormat="1">
      <c r="A237" s="81"/>
      <c r="B237" s="241"/>
      <c r="C237" s="81"/>
      <c r="D237" s="81"/>
      <c r="E237" s="98"/>
      <c r="F237" s="81"/>
      <c r="G237" s="99"/>
      <c r="I237" s="139"/>
      <c r="J237" s="139"/>
      <c r="K237" s="139"/>
    </row>
    <row r="238" spans="1:11" s="80" customFormat="1">
      <c r="A238" s="81"/>
      <c r="B238" s="241"/>
      <c r="C238" s="81"/>
      <c r="D238" s="81"/>
      <c r="E238" s="98"/>
      <c r="F238" s="81"/>
      <c r="G238" s="99"/>
      <c r="I238" s="139"/>
      <c r="J238" s="139"/>
      <c r="K238" s="139"/>
    </row>
    <row r="239" spans="1:11" s="80" customFormat="1">
      <c r="A239" s="81"/>
      <c r="B239" s="241"/>
      <c r="C239" s="81"/>
      <c r="D239" s="81"/>
      <c r="E239" s="98"/>
      <c r="F239" s="81"/>
      <c r="G239" s="99"/>
      <c r="I239" s="139"/>
      <c r="J239" s="139"/>
      <c r="K239" s="139"/>
    </row>
    <row r="240" spans="1:11" s="80" customFormat="1">
      <c r="A240" s="81"/>
      <c r="B240" s="241"/>
      <c r="C240" s="81"/>
      <c r="D240" s="81"/>
      <c r="E240" s="98"/>
      <c r="F240" s="81"/>
      <c r="G240" s="99"/>
      <c r="I240" s="139"/>
      <c r="J240" s="139"/>
      <c r="K240" s="139"/>
    </row>
    <row r="241" spans="1:11" s="80" customFormat="1">
      <c r="A241" s="81"/>
      <c r="B241" s="241"/>
      <c r="C241" s="81"/>
      <c r="D241" s="81"/>
      <c r="E241" s="98"/>
      <c r="F241" s="81"/>
      <c r="G241" s="99"/>
      <c r="I241" s="139"/>
      <c r="J241" s="139"/>
      <c r="K241" s="139"/>
    </row>
    <row r="242" spans="1:11" s="80" customFormat="1">
      <c r="A242" s="81"/>
      <c r="B242" s="241"/>
      <c r="C242" s="81"/>
      <c r="D242" s="81"/>
      <c r="E242" s="98"/>
      <c r="F242" s="81"/>
      <c r="G242" s="99"/>
      <c r="I242" s="139"/>
      <c r="J242" s="139"/>
      <c r="K242" s="139"/>
    </row>
    <row r="243" spans="1:11" s="80" customFormat="1">
      <c r="A243" s="81"/>
      <c r="B243" s="241"/>
      <c r="C243" s="81"/>
      <c r="D243" s="81"/>
      <c r="E243" s="98"/>
      <c r="F243" s="81"/>
      <c r="G243" s="99"/>
      <c r="I243" s="139"/>
      <c r="J243" s="139"/>
      <c r="K243" s="139"/>
    </row>
    <row r="244" spans="1:11" s="80" customFormat="1">
      <c r="A244" s="93"/>
      <c r="B244" s="251"/>
      <c r="C244" s="93"/>
      <c r="D244" s="93"/>
      <c r="E244" s="114"/>
      <c r="F244" s="81"/>
      <c r="G244" s="115"/>
      <c r="H244" s="82"/>
      <c r="I244" s="138"/>
      <c r="J244" s="138"/>
      <c r="K244" s="138"/>
    </row>
    <row r="245" spans="1:11" s="80" customFormat="1">
      <c r="A245" s="93"/>
      <c r="B245" s="251"/>
      <c r="C245" s="93"/>
      <c r="D245" s="93"/>
      <c r="E245" s="114"/>
      <c r="F245" s="81"/>
      <c r="G245" s="115"/>
      <c r="H245" s="82"/>
      <c r="I245" s="138"/>
      <c r="J245" s="138"/>
      <c r="K245" s="138"/>
    </row>
    <row r="246" spans="1:11" s="80" customFormat="1">
      <c r="A246" s="93"/>
      <c r="B246" s="251"/>
      <c r="C246" s="93"/>
      <c r="D246" s="93"/>
      <c r="E246" s="114"/>
      <c r="F246" s="81"/>
      <c r="G246" s="115"/>
      <c r="H246" s="82"/>
      <c r="I246" s="138"/>
      <c r="J246" s="138"/>
      <c r="K246" s="138"/>
    </row>
    <row r="247" spans="1:11" s="80" customFormat="1">
      <c r="A247" s="93"/>
      <c r="B247" s="251"/>
      <c r="C247" s="93"/>
      <c r="D247" s="93"/>
      <c r="E247" s="114"/>
      <c r="F247" s="81"/>
      <c r="G247" s="115"/>
      <c r="H247" s="82"/>
      <c r="I247" s="138"/>
      <c r="J247" s="138"/>
      <c r="K247" s="138"/>
    </row>
    <row r="248" spans="1:11" s="80" customFormat="1">
      <c r="A248" s="81"/>
      <c r="B248" s="241"/>
      <c r="C248" s="81"/>
      <c r="D248" s="81"/>
      <c r="E248" s="98"/>
      <c r="F248" s="81"/>
      <c r="G248" s="99"/>
      <c r="I248" s="139"/>
      <c r="J248" s="139"/>
      <c r="K248" s="139"/>
    </row>
    <row r="249" spans="1:11" s="80" customFormat="1">
      <c r="A249" s="81"/>
      <c r="B249" s="241"/>
      <c r="C249" s="81"/>
      <c r="D249" s="81"/>
      <c r="E249" s="98"/>
      <c r="F249" s="81"/>
      <c r="G249" s="99"/>
      <c r="I249" s="139"/>
      <c r="J249" s="139"/>
      <c r="K249" s="139"/>
    </row>
    <row r="250" spans="1:11" s="82" customFormat="1">
      <c r="A250" s="81"/>
      <c r="B250" s="241"/>
      <c r="C250" s="81"/>
      <c r="D250" s="81"/>
      <c r="E250" s="98"/>
      <c r="F250" s="81"/>
      <c r="G250" s="99"/>
      <c r="H250" s="80"/>
      <c r="I250" s="139"/>
      <c r="J250" s="139"/>
      <c r="K250" s="139"/>
    </row>
    <row r="251" spans="1:11" s="82" customFormat="1">
      <c r="A251" s="81"/>
      <c r="B251" s="241"/>
      <c r="C251" s="81"/>
      <c r="D251" s="81"/>
      <c r="E251" s="98"/>
      <c r="F251" s="81"/>
      <c r="G251" s="99"/>
      <c r="H251" s="80"/>
      <c r="I251" s="139"/>
      <c r="J251" s="139"/>
      <c r="K251" s="139"/>
    </row>
    <row r="252" spans="1:11" s="80" customFormat="1">
      <c r="A252" s="81"/>
      <c r="B252" s="241"/>
      <c r="C252" s="81"/>
      <c r="D252" s="81"/>
      <c r="E252" s="98"/>
      <c r="F252" s="81"/>
      <c r="G252" s="99"/>
      <c r="I252" s="139"/>
      <c r="J252" s="139"/>
      <c r="K252" s="139"/>
    </row>
    <row r="253" spans="1:11" s="80" customFormat="1">
      <c r="A253" s="81"/>
      <c r="B253" s="241"/>
      <c r="C253" s="81"/>
      <c r="D253" s="81"/>
      <c r="E253" s="98"/>
      <c r="F253" s="81"/>
      <c r="G253" s="99"/>
      <c r="I253" s="139"/>
      <c r="J253" s="139"/>
      <c r="K253" s="139"/>
    </row>
    <row r="254" spans="1:11" s="80" customFormat="1">
      <c r="A254" s="81"/>
      <c r="B254" s="241"/>
      <c r="C254" s="81"/>
      <c r="D254" s="81"/>
      <c r="E254" s="98"/>
      <c r="F254" s="81"/>
      <c r="G254" s="99"/>
      <c r="I254" s="139"/>
      <c r="J254" s="139"/>
      <c r="K254" s="139"/>
    </row>
    <row r="255" spans="1:11" s="80" customFormat="1">
      <c r="A255" s="81"/>
      <c r="B255" s="241"/>
      <c r="C255" s="81"/>
      <c r="D255" s="81"/>
      <c r="E255" s="98"/>
      <c r="F255" s="81"/>
      <c r="G255" s="99"/>
      <c r="I255" s="139"/>
      <c r="J255" s="139"/>
      <c r="K255" s="139"/>
    </row>
    <row r="256" spans="1:11" s="82" customFormat="1">
      <c r="A256" s="81"/>
      <c r="B256" s="241"/>
      <c r="C256" s="81"/>
      <c r="D256" s="81"/>
      <c r="E256" s="98"/>
      <c r="F256" s="81"/>
      <c r="G256" s="99"/>
      <c r="H256" s="80"/>
      <c r="I256" s="139"/>
      <c r="J256" s="139"/>
      <c r="K256" s="139"/>
    </row>
    <row r="257" spans="1:11" s="82" customFormat="1">
      <c r="A257" s="81"/>
      <c r="B257" s="241"/>
      <c r="C257" s="81"/>
      <c r="D257" s="81"/>
      <c r="E257" s="98"/>
      <c r="F257" s="81"/>
      <c r="G257" s="99"/>
      <c r="H257" s="80"/>
      <c r="I257" s="139"/>
      <c r="J257" s="139"/>
      <c r="K257" s="139"/>
    </row>
    <row r="258" spans="1:11" s="82" customFormat="1">
      <c r="A258" s="81"/>
      <c r="B258" s="241"/>
      <c r="C258" s="81"/>
      <c r="D258" s="81"/>
      <c r="E258" s="98"/>
      <c r="F258" s="81"/>
      <c r="G258" s="99"/>
      <c r="H258" s="80"/>
      <c r="I258" s="139"/>
      <c r="J258" s="139"/>
      <c r="K258" s="139"/>
    </row>
    <row r="259" spans="1:11" s="82" customFormat="1">
      <c r="A259" s="81"/>
      <c r="B259" s="241"/>
      <c r="C259" s="81"/>
      <c r="D259" s="81"/>
      <c r="E259" s="98"/>
      <c r="F259" s="81"/>
      <c r="G259" s="99"/>
      <c r="H259" s="80"/>
      <c r="I259" s="139"/>
      <c r="J259" s="139"/>
      <c r="K259" s="139"/>
    </row>
    <row r="260" spans="1:11" s="82" customFormat="1">
      <c r="A260" s="81"/>
      <c r="B260" s="241"/>
      <c r="C260" s="81"/>
      <c r="D260" s="81"/>
      <c r="E260" s="98"/>
      <c r="F260" s="81"/>
      <c r="G260" s="99"/>
      <c r="H260" s="80"/>
      <c r="I260" s="139"/>
      <c r="J260" s="139"/>
      <c r="K260" s="139"/>
    </row>
    <row r="261" spans="1:11" s="82" customFormat="1">
      <c r="A261" s="81"/>
      <c r="B261" s="241"/>
      <c r="C261" s="81"/>
      <c r="D261" s="81"/>
      <c r="E261" s="98"/>
      <c r="F261" s="81"/>
      <c r="G261" s="99"/>
      <c r="H261" s="80"/>
      <c r="I261" s="139"/>
      <c r="J261" s="139"/>
      <c r="K261" s="139"/>
    </row>
    <row r="262" spans="1:11" s="82" customFormat="1">
      <c r="A262" s="81"/>
      <c r="B262" s="241"/>
      <c r="C262" s="81"/>
      <c r="D262" s="81"/>
      <c r="E262" s="98"/>
      <c r="F262" s="81"/>
      <c r="G262" s="99"/>
      <c r="H262" s="80"/>
      <c r="I262" s="139"/>
      <c r="J262" s="139"/>
      <c r="K262" s="139"/>
    </row>
    <row r="263" spans="1:11" s="82" customFormat="1">
      <c r="A263" s="81"/>
      <c r="B263" s="241"/>
      <c r="C263" s="81"/>
      <c r="D263" s="81"/>
      <c r="E263" s="98"/>
      <c r="F263" s="81"/>
      <c r="G263" s="99"/>
      <c r="H263" s="80"/>
      <c r="I263" s="139"/>
      <c r="J263" s="139"/>
      <c r="K263" s="139"/>
    </row>
    <row r="264" spans="1:11" s="80" customFormat="1">
      <c r="A264" s="81"/>
      <c r="B264" s="241"/>
      <c r="C264" s="81"/>
      <c r="D264" s="81"/>
      <c r="E264" s="98"/>
      <c r="F264" s="81"/>
      <c r="G264" s="99"/>
      <c r="I264" s="139"/>
      <c r="J264" s="139"/>
      <c r="K264" s="139"/>
    </row>
    <row r="265" spans="1:11" s="80" customFormat="1">
      <c r="A265" s="93"/>
      <c r="B265" s="251"/>
      <c r="C265" s="93"/>
      <c r="D265" s="93"/>
      <c r="E265" s="114"/>
      <c r="F265" s="81"/>
      <c r="G265" s="115"/>
      <c r="H265" s="82"/>
      <c r="I265" s="138"/>
      <c r="J265" s="138"/>
      <c r="K265" s="138"/>
    </row>
    <row r="266" spans="1:11" s="80" customFormat="1">
      <c r="A266" s="93"/>
      <c r="B266" s="251"/>
      <c r="C266" s="93"/>
      <c r="D266" s="93"/>
      <c r="E266" s="114"/>
      <c r="F266" s="81"/>
      <c r="G266" s="115"/>
      <c r="H266" s="82"/>
      <c r="I266" s="138"/>
      <c r="J266" s="138"/>
      <c r="K266" s="138"/>
    </row>
    <row r="267" spans="1:11" s="75" customFormat="1" ht="15.75">
      <c r="A267" s="93"/>
      <c r="B267" s="251"/>
      <c r="C267" s="93"/>
      <c r="D267" s="93"/>
      <c r="E267" s="94"/>
      <c r="F267" s="81"/>
      <c r="G267" s="64"/>
      <c r="H267" s="93"/>
      <c r="I267" s="146"/>
      <c r="J267" s="146"/>
      <c r="K267" s="146"/>
    </row>
    <row r="268" spans="1:11" s="82" customFormat="1">
      <c r="A268" s="93"/>
      <c r="B268" s="251"/>
      <c r="C268" s="93"/>
      <c r="D268" s="93"/>
      <c r="E268" s="114"/>
      <c r="F268" s="81"/>
      <c r="G268" s="115"/>
      <c r="I268" s="138"/>
      <c r="J268" s="138"/>
      <c r="K268" s="138"/>
    </row>
    <row r="269" spans="1:11" s="82" customFormat="1">
      <c r="A269" s="81"/>
      <c r="B269" s="241"/>
      <c r="C269" s="81"/>
      <c r="D269" s="81"/>
      <c r="E269" s="98"/>
      <c r="F269" s="81"/>
      <c r="G269" s="99"/>
      <c r="H269" s="80"/>
      <c r="I269" s="139"/>
      <c r="J269" s="139"/>
      <c r="K269" s="139"/>
    </row>
    <row r="270" spans="1:11" s="80" customFormat="1">
      <c r="A270" s="81"/>
      <c r="B270" s="241"/>
      <c r="C270" s="81"/>
      <c r="D270" s="81"/>
      <c r="E270" s="98"/>
      <c r="F270" s="81"/>
      <c r="G270" s="99"/>
      <c r="I270" s="139"/>
      <c r="J270" s="139"/>
      <c r="K270" s="139"/>
    </row>
    <row r="271" spans="1:11" s="80" customFormat="1">
      <c r="A271" s="81"/>
      <c r="B271" s="241"/>
      <c r="C271" s="81"/>
      <c r="D271" s="81"/>
      <c r="E271" s="98"/>
      <c r="F271" s="81"/>
      <c r="G271" s="99"/>
      <c r="I271" s="139"/>
      <c r="J271" s="139"/>
      <c r="K271" s="139"/>
    </row>
    <row r="272" spans="1:11" s="80" customFormat="1">
      <c r="A272" s="81"/>
      <c r="B272" s="241"/>
      <c r="C272" s="81"/>
      <c r="D272" s="81"/>
      <c r="E272" s="98"/>
      <c r="F272" s="81"/>
      <c r="G272" s="99"/>
      <c r="I272" s="139"/>
      <c r="J272" s="139"/>
      <c r="K272" s="139"/>
    </row>
    <row r="273" spans="1:11" s="82" customFormat="1">
      <c r="A273" s="81"/>
      <c r="B273" s="241"/>
      <c r="C273" s="81"/>
      <c r="D273" s="81"/>
      <c r="E273" s="98"/>
      <c r="F273" s="81"/>
      <c r="G273" s="99"/>
      <c r="H273" s="80"/>
      <c r="I273" s="139"/>
      <c r="J273" s="139"/>
      <c r="K273" s="139"/>
    </row>
    <row r="274" spans="1:11" s="80" customFormat="1">
      <c r="A274" s="81"/>
      <c r="B274" s="241"/>
      <c r="C274" s="81"/>
      <c r="D274" s="81"/>
      <c r="E274" s="98"/>
      <c r="F274" s="81"/>
      <c r="G274" s="99"/>
      <c r="I274" s="139"/>
      <c r="J274" s="139"/>
      <c r="K274" s="139"/>
    </row>
    <row r="275" spans="1:11" s="80" customFormat="1">
      <c r="A275" s="81"/>
      <c r="B275" s="241"/>
      <c r="C275" s="81"/>
      <c r="D275" s="81"/>
      <c r="E275" s="98"/>
      <c r="F275" s="81"/>
      <c r="G275" s="99"/>
      <c r="I275" s="139"/>
      <c r="J275" s="139"/>
      <c r="K275" s="139"/>
    </row>
    <row r="276" spans="1:11" s="82" customFormat="1">
      <c r="A276" s="81"/>
      <c r="B276" s="241"/>
      <c r="C276" s="81"/>
      <c r="D276" s="81"/>
      <c r="E276" s="98"/>
      <c r="F276" s="81"/>
      <c r="G276" s="99"/>
      <c r="H276" s="80"/>
      <c r="I276" s="139"/>
      <c r="J276" s="139"/>
      <c r="K276" s="139"/>
    </row>
    <row r="277" spans="1:11" s="82" customFormat="1">
      <c r="A277" s="81"/>
      <c r="B277" s="241"/>
      <c r="C277" s="81"/>
      <c r="D277" s="81"/>
      <c r="E277" s="98"/>
      <c r="F277" s="81"/>
      <c r="G277" s="99"/>
      <c r="H277" s="80"/>
      <c r="I277" s="139"/>
      <c r="J277" s="139"/>
      <c r="K277" s="139"/>
    </row>
    <row r="278" spans="1:11" s="82" customFormat="1">
      <c r="A278" s="81"/>
      <c r="B278" s="241"/>
      <c r="C278" s="81"/>
      <c r="D278" s="81"/>
      <c r="E278" s="98"/>
      <c r="F278" s="81"/>
      <c r="G278" s="99"/>
      <c r="H278" s="80"/>
      <c r="I278" s="139"/>
      <c r="J278" s="139"/>
      <c r="K278" s="139"/>
    </row>
    <row r="279" spans="1:11" s="82" customFormat="1">
      <c r="A279" s="81"/>
      <c r="B279" s="241"/>
      <c r="C279" s="81"/>
      <c r="D279" s="81"/>
      <c r="E279" s="98"/>
      <c r="F279" s="81"/>
      <c r="G279" s="99"/>
      <c r="H279" s="80"/>
      <c r="I279" s="139"/>
      <c r="J279" s="139"/>
      <c r="K279" s="139"/>
    </row>
    <row r="280" spans="1:11" s="82" customFormat="1">
      <c r="A280" s="81"/>
      <c r="B280" s="241"/>
      <c r="C280" s="81"/>
      <c r="D280" s="81"/>
      <c r="E280" s="98"/>
      <c r="F280" s="81"/>
      <c r="G280" s="99"/>
      <c r="H280" s="80"/>
      <c r="I280" s="139"/>
      <c r="J280" s="139"/>
      <c r="K280" s="139"/>
    </row>
    <row r="281" spans="1:11" s="82" customFormat="1">
      <c r="A281" s="81"/>
      <c r="B281" s="241"/>
      <c r="C281" s="81"/>
      <c r="D281" s="81"/>
      <c r="E281" s="98"/>
      <c r="F281" s="81"/>
      <c r="G281" s="99"/>
      <c r="H281" s="80"/>
      <c r="I281" s="139"/>
      <c r="J281" s="139"/>
      <c r="K281" s="139"/>
    </row>
    <row r="282" spans="1:11" s="82" customFormat="1">
      <c r="A282" s="93"/>
      <c r="B282" s="251"/>
      <c r="C282" s="93"/>
      <c r="D282" s="93"/>
      <c r="E282" s="114"/>
      <c r="F282" s="81"/>
      <c r="G282" s="115"/>
      <c r="I282" s="138"/>
      <c r="J282" s="138"/>
      <c r="K282" s="138"/>
    </row>
    <row r="283" spans="1:11" s="82" customFormat="1">
      <c r="A283" s="93"/>
      <c r="B283" s="251"/>
      <c r="C283" s="93"/>
      <c r="D283" s="93"/>
      <c r="E283" s="114"/>
      <c r="F283" s="81"/>
      <c r="G283" s="115"/>
      <c r="I283" s="138"/>
      <c r="J283" s="138"/>
      <c r="K283" s="138"/>
    </row>
    <row r="284" spans="1:11" s="82" customFormat="1">
      <c r="A284" s="81"/>
      <c r="B284" s="241"/>
      <c r="C284" s="81"/>
      <c r="D284" s="81"/>
      <c r="E284" s="98"/>
      <c r="F284" s="81"/>
      <c r="G284" s="99"/>
      <c r="H284" s="80"/>
      <c r="I284" s="139"/>
      <c r="J284" s="139"/>
      <c r="K284" s="139"/>
    </row>
    <row r="285" spans="1:11" s="82" customFormat="1">
      <c r="A285" s="81"/>
      <c r="B285" s="241"/>
      <c r="C285" s="81"/>
      <c r="D285" s="81"/>
      <c r="E285" s="98"/>
      <c r="F285" s="81"/>
      <c r="G285" s="99"/>
      <c r="H285" s="80"/>
      <c r="I285" s="139"/>
      <c r="J285" s="139"/>
      <c r="K285" s="139"/>
    </row>
    <row r="286" spans="1:11" s="82" customFormat="1">
      <c r="A286" s="81"/>
      <c r="B286" s="241"/>
      <c r="C286" s="81"/>
      <c r="D286" s="81"/>
      <c r="E286" s="98"/>
      <c r="F286" s="81"/>
      <c r="G286" s="99"/>
      <c r="H286" s="80"/>
      <c r="I286" s="139"/>
      <c r="J286" s="139"/>
      <c r="K286" s="139"/>
    </row>
    <row r="287" spans="1:11" s="80" customFormat="1">
      <c r="A287" s="81"/>
      <c r="B287" s="241"/>
      <c r="C287" s="81"/>
      <c r="D287" s="81"/>
      <c r="E287" s="98"/>
      <c r="F287" s="81"/>
      <c r="G287" s="99"/>
      <c r="I287" s="139"/>
      <c r="J287" s="139"/>
      <c r="K287" s="139"/>
    </row>
    <row r="288" spans="1:11" s="80" customFormat="1">
      <c r="A288" s="93"/>
      <c r="B288" s="251"/>
      <c r="C288" s="93"/>
      <c r="D288" s="93"/>
      <c r="E288" s="114"/>
      <c r="F288" s="81"/>
      <c r="G288" s="115"/>
      <c r="H288" s="82"/>
      <c r="I288" s="138"/>
      <c r="J288" s="138"/>
      <c r="K288" s="138"/>
    </row>
    <row r="289" spans="1:11" s="80" customFormat="1">
      <c r="A289" s="93"/>
      <c r="B289" s="251"/>
      <c r="C289" s="93"/>
      <c r="D289" s="93"/>
      <c r="E289" s="114"/>
      <c r="F289" s="81"/>
      <c r="G289" s="115"/>
      <c r="H289" s="82"/>
      <c r="I289" s="138"/>
      <c r="J289" s="138"/>
      <c r="K289" s="138"/>
    </row>
    <row r="290" spans="1:11" s="80" customFormat="1">
      <c r="A290" s="93"/>
      <c r="B290" s="251"/>
      <c r="C290" s="93"/>
      <c r="D290" s="93"/>
      <c r="E290" s="114"/>
      <c r="F290" s="81"/>
      <c r="G290" s="115"/>
      <c r="H290" s="82"/>
      <c r="I290" s="138"/>
      <c r="J290" s="138"/>
      <c r="K290" s="138"/>
    </row>
    <row r="291" spans="1:11" s="80" customFormat="1">
      <c r="A291" s="93"/>
      <c r="B291" s="251"/>
      <c r="C291" s="93"/>
      <c r="D291" s="93"/>
      <c r="E291" s="114"/>
      <c r="F291" s="81"/>
      <c r="G291" s="115"/>
      <c r="H291" s="82"/>
      <c r="I291" s="138"/>
      <c r="J291" s="138"/>
      <c r="K291" s="138"/>
    </row>
    <row r="292" spans="1:11" s="82" customFormat="1">
      <c r="A292" s="93"/>
      <c r="B292" s="251"/>
      <c r="C292" s="93"/>
      <c r="D292" s="93"/>
      <c r="E292" s="114"/>
      <c r="F292" s="81"/>
      <c r="G292" s="115"/>
      <c r="I292" s="138"/>
      <c r="J292" s="138"/>
      <c r="K292" s="138"/>
    </row>
    <row r="293" spans="1:11" s="80" customFormat="1">
      <c r="A293" s="93"/>
      <c r="B293" s="251"/>
      <c r="C293" s="93"/>
      <c r="D293" s="93"/>
      <c r="E293" s="114"/>
      <c r="F293" s="81"/>
      <c r="G293" s="115"/>
      <c r="H293" s="82"/>
      <c r="I293" s="138"/>
      <c r="J293" s="138"/>
      <c r="K293" s="138"/>
    </row>
    <row r="294" spans="1:11" s="80" customFormat="1">
      <c r="A294" s="93"/>
      <c r="B294" s="251"/>
      <c r="C294" s="93"/>
      <c r="D294" s="93"/>
      <c r="E294" s="114"/>
      <c r="F294" s="81"/>
      <c r="G294" s="115"/>
      <c r="H294" s="82"/>
      <c r="I294" s="138"/>
      <c r="J294" s="138"/>
      <c r="K294" s="138"/>
    </row>
    <row r="295" spans="1:11" s="80" customFormat="1">
      <c r="A295" s="93"/>
      <c r="B295" s="251"/>
      <c r="C295" s="93"/>
      <c r="D295" s="93"/>
      <c r="E295" s="114"/>
      <c r="F295" s="81"/>
      <c r="G295" s="115"/>
      <c r="H295" s="82"/>
      <c r="I295" s="138"/>
      <c r="J295" s="138"/>
      <c r="K295" s="138"/>
    </row>
    <row r="296" spans="1:11" s="80" customFormat="1">
      <c r="A296" s="81"/>
      <c r="B296" s="241"/>
      <c r="C296" s="81"/>
      <c r="D296" s="81"/>
      <c r="E296" s="98"/>
      <c r="F296" s="81"/>
      <c r="G296" s="99"/>
      <c r="I296" s="139"/>
      <c r="J296" s="139"/>
      <c r="K296" s="139"/>
    </row>
    <row r="297" spans="1:11" s="80" customFormat="1">
      <c r="A297" s="81"/>
      <c r="B297" s="241"/>
      <c r="C297" s="81"/>
      <c r="D297" s="81"/>
      <c r="E297" s="98"/>
      <c r="F297" s="81"/>
      <c r="G297" s="99"/>
      <c r="I297" s="139"/>
      <c r="J297" s="139"/>
      <c r="K297" s="139"/>
    </row>
    <row r="298" spans="1:11" s="80" customFormat="1">
      <c r="A298" s="81"/>
      <c r="B298" s="241"/>
      <c r="C298" s="81"/>
      <c r="D298" s="81"/>
      <c r="E298" s="98"/>
      <c r="F298" s="81"/>
      <c r="G298" s="99"/>
      <c r="I298" s="139"/>
      <c r="J298" s="139"/>
      <c r="K298" s="139"/>
    </row>
    <row r="299" spans="1:11" s="80" customFormat="1" ht="15.75">
      <c r="A299" s="74"/>
      <c r="B299" s="248"/>
      <c r="C299" s="74"/>
      <c r="D299" s="74"/>
      <c r="E299" s="100"/>
      <c r="F299" s="426"/>
      <c r="G299" s="101"/>
      <c r="H299" s="75"/>
      <c r="I299" s="136"/>
      <c r="J299" s="136"/>
      <c r="K299" s="136"/>
    </row>
    <row r="300" spans="1:11" s="80" customFormat="1">
      <c r="A300" s="93"/>
      <c r="B300" s="251"/>
      <c r="C300" s="93"/>
      <c r="D300" s="93"/>
      <c r="E300" s="114"/>
      <c r="F300" s="81"/>
      <c r="G300" s="115"/>
      <c r="H300" s="82"/>
      <c r="I300" s="138"/>
      <c r="J300" s="138"/>
      <c r="K300" s="138"/>
    </row>
    <row r="301" spans="1:11" s="80" customFormat="1">
      <c r="A301" s="93"/>
      <c r="B301" s="251"/>
      <c r="C301" s="93"/>
      <c r="D301" s="93"/>
      <c r="E301" s="114"/>
      <c r="F301" s="81"/>
      <c r="G301" s="115"/>
      <c r="H301" s="82"/>
      <c r="I301" s="138"/>
      <c r="J301" s="138"/>
      <c r="K301" s="138"/>
    </row>
    <row r="302" spans="1:11" s="80" customFormat="1">
      <c r="A302" s="81"/>
      <c r="B302" s="241"/>
      <c r="C302" s="81"/>
      <c r="D302" s="81"/>
      <c r="E302" s="98"/>
      <c r="F302" s="81"/>
      <c r="G302" s="99"/>
      <c r="I302" s="139"/>
      <c r="J302" s="139"/>
      <c r="K302" s="139"/>
    </row>
    <row r="303" spans="1:11" s="80" customFormat="1">
      <c r="A303" s="81"/>
      <c r="B303" s="241"/>
      <c r="C303" s="81"/>
      <c r="D303" s="81"/>
      <c r="E303" s="98"/>
      <c r="F303" s="81"/>
      <c r="G303" s="99"/>
      <c r="I303" s="139"/>
      <c r="J303" s="139"/>
      <c r="K303" s="139"/>
    </row>
    <row r="304" spans="1:11" s="80" customFormat="1">
      <c r="A304" s="81"/>
      <c r="B304" s="241"/>
      <c r="C304" s="81"/>
      <c r="D304" s="81"/>
      <c r="E304" s="98"/>
      <c r="F304" s="81"/>
      <c r="G304" s="99"/>
      <c r="I304" s="139"/>
      <c r="J304" s="139"/>
      <c r="K304" s="139"/>
    </row>
    <row r="305" spans="1:11" s="80" customFormat="1">
      <c r="A305" s="93"/>
      <c r="B305" s="251"/>
      <c r="C305" s="93"/>
      <c r="D305" s="93"/>
      <c r="E305" s="114"/>
      <c r="F305" s="81"/>
      <c r="G305" s="115"/>
      <c r="H305" s="82"/>
      <c r="I305" s="138"/>
      <c r="J305" s="138"/>
      <c r="K305" s="138"/>
    </row>
    <row r="306" spans="1:11" s="80" customFormat="1">
      <c r="A306" s="81"/>
      <c r="B306" s="241"/>
      <c r="C306" s="81"/>
      <c r="D306" s="81"/>
      <c r="E306" s="98"/>
      <c r="F306" s="81"/>
      <c r="G306" s="99"/>
      <c r="I306" s="139"/>
      <c r="J306" s="139"/>
      <c r="K306" s="139"/>
    </row>
    <row r="307" spans="1:11" s="80" customFormat="1">
      <c r="A307" s="81"/>
      <c r="B307" s="241"/>
      <c r="C307" s="81"/>
      <c r="D307" s="81"/>
      <c r="E307" s="98"/>
      <c r="F307" s="81"/>
      <c r="G307" s="99"/>
      <c r="I307" s="139"/>
      <c r="J307" s="139"/>
      <c r="K307" s="139"/>
    </row>
    <row r="308" spans="1:11" s="80" customFormat="1">
      <c r="A308" s="93"/>
      <c r="B308" s="251"/>
      <c r="C308" s="93"/>
      <c r="D308" s="93"/>
      <c r="E308" s="114"/>
      <c r="F308" s="81"/>
      <c r="G308" s="115"/>
      <c r="H308" s="82"/>
      <c r="I308" s="138"/>
      <c r="J308" s="138"/>
      <c r="K308" s="138"/>
    </row>
    <row r="309" spans="1:11" s="80" customFormat="1">
      <c r="A309" s="93"/>
      <c r="B309" s="251"/>
      <c r="C309" s="93"/>
      <c r="D309" s="93"/>
      <c r="E309" s="114"/>
      <c r="F309" s="81"/>
      <c r="G309" s="115"/>
      <c r="H309" s="82"/>
      <c r="I309" s="138"/>
      <c r="J309" s="138"/>
      <c r="K309" s="138"/>
    </row>
    <row r="310" spans="1:11" s="80" customFormat="1">
      <c r="A310" s="93"/>
      <c r="B310" s="251"/>
      <c r="C310" s="93"/>
      <c r="D310" s="93"/>
      <c r="E310" s="114"/>
      <c r="F310" s="81"/>
      <c r="G310" s="115"/>
      <c r="H310" s="82"/>
      <c r="I310" s="138"/>
      <c r="J310" s="138"/>
      <c r="K310" s="138"/>
    </row>
    <row r="311" spans="1:11" s="80" customFormat="1">
      <c r="A311" s="93"/>
      <c r="B311" s="251"/>
      <c r="C311" s="93"/>
      <c r="D311" s="93"/>
      <c r="E311" s="114"/>
      <c r="F311" s="81"/>
      <c r="G311" s="115"/>
      <c r="H311" s="82"/>
      <c r="I311" s="138"/>
      <c r="J311" s="138"/>
      <c r="K311" s="138"/>
    </row>
    <row r="312" spans="1:11" s="80" customFormat="1">
      <c r="A312" s="93"/>
      <c r="B312" s="251"/>
      <c r="C312" s="93"/>
      <c r="D312" s="93"/>
      <c r="E312" s="114"/>
      <c r="F312" s="81"/>
      <c r="G312" s="115"/>
      <c r="H312" s="82"/>
      <c r="I312" s="138"/>
      <c r="J312" s="138"/>
      <c r="K312" s="138"/>
    </row>
    <row r="313" spans="1:11" s="80" customFormat="1">
      <c r="A313" s="93"/>
      <c r="B313" s="251"/>
      <c r="C313" s="93"/>
      <c r="D313" s="93"/>
      <c r="E313" s="114"/>
      <c r="F313" s="81"/>
      <c r="G313" s="115"/>
      <c r="H313" s="82"/>
      <c r="I313" s="138"/>
      <c r="J313" s="138"/>
      <c r="K313" s="138"/>
    </row>
    <row r="314" spans="1:11" s="75" customFormat="1" ht="15.75">
      <c r="A314" s="93"/>
      <c r="B314" s="251"/>
      <c r="C314" s="93"/>
      <c r="D314" s="93"/>
      <c r="E314" s="114"/>
      <c r="F314" s="81"/>
      <c r="G314" s="115"/>
      <c r="H314" s="82"/>
      <c r="I314" s="138"/>
      <c r="J314" s="138"/>
      <c r="K314" s="138"/>
    </row>
    <row r="315" spans="1:11" s="75" customFormat="1" ht="15.75">
      <c r="A315" s="93"/>
      <c r="B315" s="251"/>
      <c r="C315" s="93"/>
      <c r="D315" s="93"/>
      <c r="E315" s="114"/>
      <c r="F315" s="81"/>
      <c r="G315" s="115"/>
      <c r="H315" s="82"/>
      <c r="I315" s="138"/>
      <c r="J315" s="138"/>
      <c r="K315" s="138"/>
    </row>
    <row r="316" spans="1:11" s="75" customFormat="1" ht="15.75">
      <c r="A316" s="93"/>
      <c r="B316" s="251"/>
      <c r="C316" s="93"/>
      <c r="D316" s="93"/>
      <c r="E316" s="114"/>
      <c r="F316" s="81"/>
      <c r="G316" s="115"/>
      <c r="H316" s="82"/>
      <c r="I316" s="138"/>
      <c r="J316" s="138"/>
      <c r="K316" s="138"/>
    </row>
    <row r="317" spans="1:11" s="75" customFormat="1" ht="15.75">
      <c r="A317" s="93"/>
      <c r="B317" s="251"/>
      <c r="C317" s="93"/>
      <c r="D317" s="93"/>
      <c r="E317" s="114"/>
      <c r="F317" s="81"/>
      <c r="G317" s="115"/>
      <c r="H317" s="82"/>
      <c r="I317" s="138"/>
      <c r="J317" s="138"/>
      <c r="K317" s="138"/>
    </row>
    <row r="318" spans="1:11" s="82" customFormat="1">
      <c r="A318" s="93"/>
      <c r="B318" s="251"/>
      <c r="C318" s="93"/>
      <c r="D318" s="93"/>
      <c r="E318" s="114"/>
      <c r="F318" s="81"/>
      <c r="G318" s="115"/>
      <c r="I318" s="138"/>
      <c r="J318" s="138"/>
      <c r="K318" s="138"/>
    </row>
    <row r="319" spans="1:11" s="75" customFormat="1" ht="15.75">
      <c r="A319" s="81"/>
      <c r="B319" s="241"/>
      <c r="C319" s="81"/>
      <c r="D319" s="81"/>
      <c r="E319" s="98"/>
      <c r="F319" s="81"/>
      <c r="G319" s="99"/>
      <c r="H319" s="80"/>
      <c r="I319" s="139"/>
      <c r="J319" s="139"/>
      <c r="K319" s="139"/>
    </row>
    <row r="320" spans="1:11" s="82" customFormat="1">
      <c r="A320" s="81"/>
      <c r="B320" s="241"/>
      <c r="C320" s="81"/>
      <c r="D320" s="81"/>
      <c r="E320" s="98"/>
      <c r="F320" s="81"/>
      <c r="G320" s="99"/>
      <c r="H320" s="80"/>
      <c r="I320" s="139"/>
      <c r="J320" s="139"/>
      <c r="K320" s="139"/>
    </row>
    <row r="321" spans="1:11" s="82" customFormat="1">
      <c r="A321" s="81"/>
      <c r="B321" s="241"/>
      <c r="C321" s="81"/>
      <c r="D321" s="81"/>
      <c r="E321" s="98"/>
      <c r="F321" s="81"/>
      <c r="G321" s="99"/>
      <c r="H321" s="80"/>
      <c r="I321" s="139"/>
      <c r="J321" s="139"/>
      <c r="K321" s="139"/>
    </row>
    <row r="322" spans="1:11" s="82" customFormat="1">
      <c r="A322" s="81"/>
      <c r="B322" s="241"/>
      <c r="C322" s="81"/>
      <c r="D322" s="81"/>
      <c r="E322" s="98"/>
      <c r="F322" s="81"/>
      <c r="G322" s="99"/>
      <c r="H322" s="80"/>
      <c r="I322" s="139"/>
      <c r="J322" s="139"/>
      <c r="K322" s="139"/>
    </row>
    <row r="323" spans="1:11" s="82" customFormat="1">
      <c r="A323" s="81"/>
      <c r="B323" s="241"/>
      <c r="C323" s="81"/>
      <c r="D323" s="81"/>
      <c r="E323" s="98"/>
      <c r="F323" s="81"/>
      <c r="G323" s="99"/>
      <c r="H323" s="80"/>
      <c r="I323" s="139"/>
      <c r="J323" s="139"/>
      <c r="K323" s="139"/>
    </row>
    <row r="324" spans="1:11" s="82" customFormat="1">
      <c r="A324" s="93"/>
      <c r="B324" s="251"/>
      <c r="C324" s="93"/>
      <c r="D324" s="93"/>
      <c r="E324" s="114"/>
      <c r="F324" s="81"/>
      <c r="G324" s="115"/>
      <c r="I324" s="138"/>
      <c r="J324" s="138"/>
      <c r="K324" s="138"/>
    </row>
    <row r="325" spans="1:11" s="82" customFormat="1">
      <c r="A325" s="81"/>
      <c r="B325" s="241"/>
      <c r="C325" s="81"/>
      <c r="D325" s="81"/>
      <c r="E325" s="98"/>
      <c r="F325" s="81"/>
      <c r="G325" s="99"/>
      <c r="H325" s="80"/>
      <c r="I325" s="139"/>
      <c r="J325" s="139"/>
      <c r="K325" s="139"/>
    </row>
    <row r="326" spans="1:11" s="82" customFormat="1">
      <c r="A326" s="81"/>
      <c r="B326" s="241"/>
      <c r="C326" s="81"/>
      <c r="D326" s="81"/>
      <c r="E326" s="98"/>
      <c r="F326" s="81"/>
      <c r="G326" s="99"/>
      <c r="H326" s="80"/>
      <c r="I326" s="139"/>
      <c r="J326" s="139"/>
      <c r="K326" s="139"/>
    </row>
    <row r="327" spans="1:11" s="82" customFormat="1">
      <c r="A327" s="81"/>
      <c r="B327" s="241"/>
      <c r="C327" s="81"/>
      <c r="D327" s="81"/>
      <c r="E327" s="98"/>
      <c r="F327" s="81"/>
      <c r="G327" s="99"/>
      <c r="H327" s="80"/>
      <c r="I327" s="139"/>
      <c r="J327" s="139"/>
      <c r="K327" s="139"/>
    </row>
    <row r="328" spans="1:11" s="82" customFormat="1">
      <c r="A328" s="81"/>
      <c r="B328" s="241"/>
      <c r="C328" s="81"/>
      <c r="D328" s="81"/>
      <c r="E328" s="98"/>
      <c r="F328" s="81"/>
      <c r="G328" s="99"/>
      <c r="H328" s="80"/>
      <c r="I328" s="139"/>
      <c r="J328" s="139"/>
      <c r="K328" s="139"/>
    </row>
    <row r="329" spans="1:11" s="82" customFormat="1">
      <c r="A329" s="81"/>
      <c r="B329" s="241"/>
      <c r="C329" s="81"/>
      <c r="D329" s="81"/>
      <c r="E329" s="98"/>
      <c r="F329" s="81"/>
      <c r="G329" s="99"/>
      <c r="H329" s="80"/>
      <c r="I329" s="139"/>
      <c r="J329" s="139"/>
      <c r="K329" s="139"/>
    </row>
    <row r="330" spans="1:11" s="82" customFormat="1">
      <c r="A330" s="81"/>
      <c r="B330" s="241"/>
      <c r="C330" s="81"/>
      <c r="D330" s="81"/>
      <c r="E330" s="98"/>
      <c r="F330" s="81"/>
      <c r="G330" s="99"/>
      <c r="H330" s="80"/>
      <c r="I330" s="139"/>
      <c r="J330" s="139"/>
      <c r="K330" s="139"/>
    </row>
    <row r="331" spans="1:11" s="82" customFormat="1">
      <c r="A331" s="81"/>
      <c r="B331" s="241"/>
      <c r="C331" s="81"/>
      <c r="D331" s="81"/>
      <c r="E331" s="98"/>
      <c r="F331" s="81"/>
      <c r="G331" s="99"/>
      <c r="H331" s="80"/>
      <c r="I331" s="139"/>
      <c r="J331" s="139"/>
      <c r="K331" s="139"/>
    </row>
    <row r="332" spans="1:11" s="82" customFormat="1">
      <c r="A332" s="81"/>
      <c r="B332" s="241"/>
      <c r="C332" s="81"/>
      <c r="D332" s="81"/>
      <c r="E332" s="98"/>
      <c r="F332" s="81"/>
      <c r="G332" s="99"/>
      <c r="H332" s="80"/>
      <c r="I332" s="139"/>
      <c r="J332" s="139"/>
      <c r="K332" s="139"/>
    </row>
    <row r="333" spans="1:11" s="82" customFormat="1">
      <c r="A333" s="81"/>
      <c r="B333" s="241"/>
      <c r="C333" s="81"/>
      <c r="D333" s="81"/>
      <c r="E333" s="98"/>
      <c r="F333" s="81"/>
      <c r="G333" s="99"/>
      <c r="H333" s="80"/>
      <c r="I333" s="139"/>
      <c r="J333" s="139"/>
      <c r="K333" s="139"/>
    </row>
    <row r="334" spans="1:11" s="82" customFormat="1">
      <c r="A334" s="81"/>
      <c r="B334" s="241"/>
      <c r="C334" s="81"/>
      <c r="D334" s="81"/>
      <c r="E334" s="98"/>
      <c r="F334" s="81"/>
      <c r="G334" s="99"/>
      <c r="H334" s="80"/>
      <c r="I334" s="139"/>
      <c r="J334" s="139"/>
      <c r="K334" s="139"/>
    </row>
    <row r="335" spans="1:11" s="82" customFormat="1">
      <c r="A335" s="81"/>
      <c r="B335" s="241"/>
      <c r="C335" s="81"/>
      <c r="D335" s="81"/>
      <c r="E335" s="98"/>
      <c r="F335" s="81"/>
      <c r="G335" s="99"/>
      <c r="H335" s="80"/>
      <c r="I335" s="139"/>
      <c r="J335" s="139"/>
      <c r="K335" s="139"/>
    </row>
    <row r="336" spans="1:11" s="80" customFormat="1">
      <c r="A336" s="81"/>
      <c r="B336" s="241"/>
      <c r="C336" s="81"/>
      <c r="D336" s="81"/>
      <c r="E336" s="98"/>
      <c r="F336" s="81"/>
      <c r="G336" s="99"/>
      <c r="I336" s="139"/>
      <c r="J336" s="139"/>
      <c r="K336" s="139"/>
    </row>
    <row r="337" spans="1:11" s="80" customFormat="1">
      <c r="A337" s="81"/>
      <c r="B337" s="241"/>
      <c r="C337" s="81"/>
      <c r="D337" s="81"/>
      <c r="E337" s="98"/>
      <c r="F337" s="81"/>
      <c r="G337" s="99"/>
      <c r="I337" s="139"/>
      <c r="J337" s="139"/>
      <c r="K337" s="139"/>
    </row>
    <row r="338" spans="1:11" s="80" customFormat="1">
      <c r="A338" s="81"/>
      <c r="B338" s="241"/>
      <c r="C338" s="81"/>
      <c r="D338" s="81"/>
      <c r="E338" s="98"/>
      <c r="F338" s="81"/>
      <c r="G338" s="99"/>
      <c r="I338" s="139"/>
      <c r="J338" s="139"/>
      <c r="K338" s="139"/>
    </row>
    <row r="339" spans="1:11" s="76" customFormat="1" ht="20.25">
      <c r="A339" s="81"/>
      <c r="B339" s="241"/>
      <c r="C339" s="81"/>
      <c r="D339" s="81"/>
      <c r="E339" s="98"/>
      <c r="F339" s="81"/>
      <c r="G339" s="99"/>
      <c r="H339" s="80"/>
      <c r="I339" s="139"/>
      <c r="J339" s="139"/>
      <c r="K339" s="139"/>
    </row>
    <row r="340" spans="1:11" s="80" customFormat="1">
      <c r="A340" s="81"/>
      <c r="B340" s="241"/>
      <c r="C340" s="81"/>
      <c r="D340" s="81"/>
      <c r="E340" s="98"/>
      <c r="F340" s="81"/>
      <c r="G340" s="99"/>
      <c r="I340" s="139"/>
      <c r="J340" s="139"/>
      <c r="K340" s="139"/>
    </row>
    <row r="341" spans="1:11" s="82" customFormat="1">
      <c r="A341" s="81"/>
      <c r="B341" s="241"/>
      <c r="C341" s="81"/>
      <c r="D341" s="81"/>
      <c r="E341" s="98"/>
      <c r="F341" s="81"/>
      <c r="G341" s="99"/>
      <c r="H341" s="80"/>
      <c r="I341" s="139"/>
      <c r="J341" s="139"/>
      <c r="K341" s="139"/>
    </row>
    <row r="342" spans="1:11" s="80" customFormat="1">
      <c r="A342" s="81"/>
      <c r="B342" s="241"/>
      <c r="C342" s="81"/>
      <c r="D342" s="81"/>
      <c r="E342" s="98"/>
      <c r="F342" s="81"/>
      <c r="G342" s="99"/>
      <c r="I342" s="139"/>
      <c r="J342" s="139"/>
      <c r="K342" s="139"/>
    </row>
    <row r="343" spans="1:11" s="80" customFormat="1">
      <c r="A343" s="81"/>
      <c r="B343" s="241"/>
      <c r="C343" s="81"/>
      <c r="D343" s="81"/>
      <c r="E343" s="98"/>
      <c r="F343" s="81"/>
      <c r="G343" s="99"/>
      <c r="I343" s="139"/>
      <c r="J343" s="139"/>
      <c r="K343" s="139"/>
    </row>
    <row r="344" spans="1:11" s="80" customFormat="1">
      <c r="A344" s="81"/>
      <c r="B344" s="241"/>
      <c r="C344" s="81"/>
      <c r="D344" s="81"/>
      <c r="E344" s="98"/>
      <c r="F344" s="81"/>
      <c r="G344" s="99"/>
      <c r="I344" s="139"/>
      <c r="J344" s="139"/>
      <c r="K344" s="139"/>
    </row>
    <row r="345" spans="1:11" s="80" customFormat="1">
      <c r="A345" s="81"/>
      <c r="B345" s="241"/>
      <c r="C345" s="81"/>
      <c r="D345" s="81"/>
      <c r="E345" s="98"/>
      <c r="F345" s="81"/>
      <c r="G345" s="99"/>
      <c r="I345" s="139"/>
      <c r="J345" s="139"/>
      <c r="K345" s="139"/>
    </row>
    <row r="346" spans="1:11" s="80" customFormat="1" ht="15.75">
      <c r="A346" s="74"/>
      <c r="B346" s="248"/>
      <c r="C346" s="74"/>
      <c r="D346" s="74"/>
      <c r="E346" s="100"/>
      <c r="F346" s="426"/>
      <c r="G346" s="101"/>
      <c r="H346" s="75"/>
      <c r="I346" s="136"/>
      <c r="J346" s="136"/>
      <c r="K346" s="136"/>
    </row>
    <row r="347" spans="1:11" s="80" customFormat="1" ht="15.75">
      <c r="A347" s="74"/>
      <c r="B347" s="248"/>
      <c r="C347" s="74"/>
      <c r="D347" s="74"/>
      <c r="E347" s="100"/>
      <c r="F347" s="426"/>
      <c r="G347" s="101"/>
      <c r="H347" s="75"/>
      <c r="I347" s="136"/>
      <c r="J347" s="136"/>
      <c r="K347" s="136"/>
    </row>
    <row r="348" spans="1:11" s="82" customFormat="1" ht="15.75">
      <c r="A348" s="74"/>
      <c r="B348" s="248"/>
      <c r="C348" s="74"/>
      <c r="D348" s="74"/>
      <c r="E348" s="100"/>
      <c r="F348" s="426"/>
      <c r="G348" s="101"/>
      <c r="H348" s="75"/>
      <c r="I348" s="136"/>
      <c r="J348" s="136"/>
      <c r="K348" s="136"/>
    </row>
    <row r="349" spans="1:11" s="82" customFormat="1" ht="15.75">
      <c r="A349" s="74"/>
      <c r="B349" s="248"/>
      <c r="C349" s="74"/>
      <c r="D349" s="74"/>
      <c r="E349" s="100"/>
      <c r="F349" s="426"/>
      <c r="G349" s="101"/>
      <c r="H349" s="75"/>
      <c r="I349" s="136"/>
      <c r="J349" s="136"/>
      <c r="K349" s="136"/>
    </row>
    <row r="350" spans="1:11" s="82" customFormat="1">
      <c r="A350" s="93"/>
      <c r="B350" s="251"/>
      <c r="C350" s="93"/>
      <c r="D350" s="93"/>
      <c r="E350" s="114"/>
      <c r="F350" s="81"/>
      <c r="G350" s="115"/>
      <c r="I350" s="138"/>
      <c r="J350" s="138"/>
      <c r="K350" s="138"/>
    </row>
    <row r="351" spans="1:11" s="80" customFormat="1" ht="15.75">
      <c r="A351" s="74"/>
      <c r="B351" s="248"/>
      <c r="C351" s="74"/>
      <c r="D351" s="74"/>
      <c r="E351" s="100"/>
      <c r="F351" s="426"/>
      <c r="G351" s="101"/>
      <c r="H351" s="75"/>
      <c r="I351" s="136"/>
      <c r="J351" s="136"/>
      <c r="K351" s="136"/>
    </row>
    <row r="352" spans="1:11" s="80" customFormat="1">
      <c r="A352" s="93"/>
      <c r="B352" s="251"/>
      <c r="C352" s="93"/>
      <c r="D352" s="93"/>
      <c r="E352" s="114"/>
      <c r="F352" s="81"/>
      <c r="G352" s="115"/>
      <c r="H352" s="82"/>
      <c r="I352" s="138"/>
      <c r="J352" s="138"/>
      <c r="K352" s="138"/>
    </row>
    <row r="353" spans="1:11" s="80" customFormat="1">
      <c r="A353" s="93"/>
      <c r="B353" s="251"/>
      <c r="C353" s="93"/>
      <c r="D353" s="93"/>
      <c r="E353" s="114"/>
      <c r="F353" s="81"/>
      <c r="G353" s="115"/>
      <c r="H353" s="82"/>
      <c r="I353" s="138"/>
      <c r="J353" s="138"/>
      <c r="K353" s="138"/>
    </row>
    <row r="354" spans="1:11" s="80" customFormat="1">
      <c r="A354" s="93"/>
      <c r="B354" s="251"/>
      <c r="C354" s="93"/>
      <c r="D354" s="93"/>
      <c r="E354" s="114"/>
      <c r="F354" s="81"/>
      <c r="G354" s="115"/>
      <c r="H354" s="82"/>
      <c r="I354" s="138"/>
      <c r="J354" s="138"/>
      <c r="K354" s="138"/>
    </row>
    <row r="355" spans="1:11" s="80" customFormat="1">
      <c r="A355" s="93"/>
      <c r="B355" s="251"/>
      <c r="C355" s="93"/>
      <c r="D355" s="93"/>
      <c r="E355" s="114"/>
      <c r="F355" s="81"/>
      <c r="G355" s="115"/>
      <c r="H355" s="82"/>
      <c r="I355" s="138"/>
      <c r="J355" s="138"/>
      <c r="K355" s="138"/>
    </row>
    <row r="356" spans="1:11" s="82" customFormat="1">
      <c r="A356" s="93"/>
      <c r="B356" s="251"/>
      <c r="C356" s="93"/>
      <c r="D356" s="93"/>
      <c r="E356" s="114"/>
      <c r="F356" s="81"/>
      <c r="G356" s="115"/>
      <c r="I356" s="138"/>
      <c r="J356" s="138"/>
      <c r="K356" s="138"/>
    </row>
    <row r="357" spans="1:11" s="80" customFormat="1">
      <c r="A357" s="93"/>
      <c r="B357" s="251"/>
      <c r="C357" s="93"/>
      <c r="D357" s="93"/>
      <c r="E357" s="114"/>
      <c r="F357" s="81"/>
      <c r="G357" s="115"/>
      <c r="H357" s="82"/>
      <c r="I357" s="138"/>
      <c r="J357" s="138"/>
      <c r="K357" s="138"/>
    </row>
    <row r="358" spans="1:11" s="80" customFormat="1">
      <c r="A358" s="93"/>
      <c r="B358" s="251"/>
      <c r="C358" s="93"/>
      <c r="D358" s="93"/>
      <c r="E358" s="114"/>
      <c r="F358" s="81"/>
      <c r="G358" s="115"/>
      <c r="H358" s="82"/>
      <c r="I358" s="138"/>
      <c r="J358" s="138"/>
      <c r="K358" s="138"/>
    </row>
    <row r="359" spans="1:11" s="80" customFormat="1">
      <c r="A359" s="93"/>
      <c r="B359" s="251"/>
      <c r="C359" s="93"/>
      <c r="D359" s="93"/>
      <c r="E359" s="114"/>
      <c r="F359" s="81"/>
      <c r="G359" s="115"/>
      <c r="H359" s="82"/>
      <c r="I359" s="138"/>
      <c r="J359" s="138"/>
      <c r="K359" s="138"/>
    </row>
    <row r="360" spans="1:11" s="80" customFormat="1">
      <c r="A360" s="93"/>
      <c r="B360" s="251"/>
      <c r="C360" s="93"/>
      <c r="D360" s="93"/>
      <c r="E360" s="114"/>
      <c r="F360" s="81"/>
      <c r="G360" s="115"/>
      <c r="H360" s="82"/>
      <c r="I360" s="138"/>
      <c r="J360" s="138"/>
      <c r="K360" s="138"/>
    </row>
    <row r="361" spans="1:11" s="82" customFormat="1">
      <c r="A361" s="93"/>
      <c r="B361" s="251"/>
      <c r="C361" s="93"/>
      <c r="D361" s="93"/>
      <c r="E361" s="114"/>
      <c r="F361" s="81"/>
      <c r="G361" s="115"/>
      <c r="I361" s="138"/>
      <c r="J361" s="138"/>
      <c r="K361" s="138"/>
    </row>
    <row r="362" spans="1:11" s="80" customFormat="1">
      <c r="A362" s="93"/>
      <c r="B362" s="251"/>
      <c r="C362" s="93"/>
      <c r="D362" s="93"/>
      <c r="E362" s="114"/>
      <c r="F362" s="81"/>
      <c r="G362" s="115"/>
      <c r="H362" s="82"/>
      <c r="I362" s="138"/>
      <c r="J362" s="138"/>
      <c r="K362" s="138"/>
    </row>
    <row r="363" spans="1:11" s="80" customFormat="1">
      <c r="A363" s="93"/>
      <c r="B363" s="251"/>
      <c r="C363" s="93"/>
      <c r="D363" s="93"/>
      <c r="E363" s="114"/>
      <c r="F363" s="81"/>
      <c r="G363" s="115"/>
      <c r="H363" s="82"/>
      <c r="I363" s="138"/>
      <c r="J363" s="138"/>
      <c r="K363" s="138"/>
    </row>
    <row r="364" spans="1:11" s="80" customFormat="1">
      <c r="A364" s="93"/>
      <c r="B364" s="251"/>
      <c r="C364" s="93"/>
      <c r="D364" s="93"/>
      <c r="E364" s="114"/>
      <c r="F364" s="81"/>
      <c r="G364" s="115"/>
      <c r="H364" s="82"/>
      <c r="I364" s="138"/>
      <c r="J364" s="138"/>
      <c r="K364" s="138"/>
    </row>
    <row r="365" spans="1:11" s="80" customFormat="1">
      <c r="A365" s="93"/>
      <c r="B365" s="251"/>
      <c r="C365" s="93"/>
      <c r="D365" s="93"/>
      <c r="E365" s="114"/>
      <c r="F365" s="81"/>
      <c r="G365" s="115"/>
      <c r="H365" s="82"/>
      <c r="I365" s="138"/>
      <c r="J365" s="138"/>
      <c r="K365" s="138"/>
    </row>
    <row r="366" spans="1:11" s="80" customFormat="1">
      <c r="A366" s="93"/>
      <c r="B366" s="251"/>
      <c r="C366" s="93"/>
      <c r="D366" s="93"/>
      <c r="E366" s="114"/>
      <c r="F366" s="81"/>
      <c r="G366" s="115"/>
      <c r="H366" s="82"/>
      <c r="I366" s="138"/>
      <c r="J366" s="138"/>
      <c r="K366" s="138"/>
    </row>
    <row r="367" spans="1:11" s="80" customFormat="1">
      <c r="A367" s="93"/>
      <c r="B367" s="251"/>
      <c r="C367" s="93"/>
      <c r="D367" s="93"/>
      <c r="E367" s="114"/>
      <c r="F367" s="81"/>
      <c r="G367" s="115"/>
      <c r="H367" s="82"/>
      <c r="I367" s="138"/>
      <c r="J367" s="138"/>
      <c r="K367" s="138"/>
    </row>
    <row r="368" spans="1:11" s="80" customFormat="1">
      <c r="A368" s="81"/>
      <c r="B368" s="241"/>
      <c r="C368" s="81"/>
      <c r="D368" s="81"/>
      <c r="E368" s="98"/>
      <c r="F368" s="81"/>
      <c r="G368" s="99"/>
      <c r="I368" s="139"/>
      <c r="J368" s="139"/>
      <c r="K368" s="139"/>
    </row>
    <row r="369" spans="1:11" s="80" customFormat="1">
      <c r="A369" s="81"/>
      <c r="B369" s="241"/>
      <c r="C369" s="81"/>
      <c r="D369" s="81"/>
      <c r="E369" s="98"/>
      <c r="F369" s="81"/>
      <c r="G369" s="99"/>
      <c r="I369" s="139"/>
      <c r="J369" s="139"/>
      <c r="K369" s="139"/>
    </row>
    <row r="370" spans="1:11" s="80" customFormat="1">
      <c r="A370" s="81"/>
      <c r="B370" s="241"/>
      <c r="C370" s="81"/>
      <c r="D370" s="81"/>
      <c r="E370" s="98"/>
      <c r="F370" s="81"/>
      <c r="G370" s="99"/>
      <c r="I370" s="139"/>
      <c r="J370" s="139"/>
      <c r="K370" s="139"/>
    </row>
    <row r="371" spans="1:11" s="80" customFormat="1" ht="20.25">
      <c r="A371" s="430"/>
      <c r="B371" s="431"/>
      <c r="C371" s="430"/>
      <c r="D371" s="430"/>
      <c r="E371" s="96"/>
      <c r="F371" s="425"/>
      <c r="G371" s="97"/>
      <c r="H371" s="76"/>
      <c r="I371" s="141"/>
      <c r="J371" s="141"/>
      <c r="K371" s="141"/>
    </row>
    <row r="372" spans="1:11" s="80" customFormat="1">
      <c r="A372" s="81"/>
      <c r="B372" s="241"/>
      <c r="C372" s="81"/>
      <c r="D372" s="81"/>
      <c r="E372" s="98"/>
      <c r="F372" s="81"/>
      <c r="G372" s="99"/>
      <c r="I372" s="139"/>
      <c r="J372" s="139"/>
      <c r="K372" s="139"/>
    </row>
    <row r="373" spans="1:11" s="82" customFormat="1">
      <c r="A373" s="93"/>
      <c r="B373" s="251"/>
      <c r="C373" s="93"/>
      <c r="D373" s="93"/>
      <c r="E373" s="114"/>
      <c r="F373" s="81"/>
      <c r="G373" s="115"/>
      <c r="I373" s="138"/>
      <c r="J373" s="138"/>
      <c r="K373" s="138"/>
    </row>
    <row r="374" spans="1:11" s="82" customFormat="1">
      <c r="A374" s="81"/>
      <c r="B374" s="241"/>
      <c r="C374" s="81"/>
      <c r="D374" s="81"/>
      <c r="E374" s="98"/>
      <c r="F374" s="81"/>
      <c r="G374" s="99"/>
      <c r="H374" s="80"/>
      <c r="I374" s="139"/>
      <c r="J374" s="139"/>
      <c r="K374" s="139"/>
    </row>
    <row r="375" spans="1:11" s="80" customFormat="1">
      <c r="A375" s="81"/>
      <c r="B375" s="241"/>
      <c r="C375" s="81"/>
      <c r="D375" s="81"/>
      <c r="E375" s="98"/>
      <c r="F375" s="81"/>
      <c r="G375" s="99"/>
      <c r="I375" s="139"/>
      <c r="J375" s="139"/>
      <c r="K375" s="139"/>
    </row>
    <row r="376" spans="1:11" s="80" customFormat="1">
      <c r="A376" s="81"/>
      <c r="B376" s="241"/>
      <c r="C376" s="81"/>
      <c r="D376" s="81"/>
      <c r="E376" s="98"/>
      <c r="F376" s="81"/>
      <c r="G376" s="99"/>
      <c r="I376" s="139"/>
      <c r="J376" s="139"/>
      <c r="K376" s="139"/>
    </row>
    <row r="377" spans="1:11" s="80" customFormat="1">
      <c r="A377" s="81"/>
      <c r="B377" s="241"/>
      <c r="C377" s="81"/>
      <c r="D377" s="81"/>
      <c r="E377" s="98"/>
      <c r="F377" s="81"/>
      <c r="G377" s="99"/>
      <c r="I377" s="139"/>
      <c r="J377" s="139"/>
      <c r="K377" s="139"/>
    </row>
    <row r="378" spans="1:11" s="80" customFormat="1">
      <c r="A378" s="81"/>
      <c r="B378" s="241"/>
      <c r="C378" s="81"/>
      <c r="D378" s="81"/>
      <c r="E378" s="98"/>
      <c r="F378" s="81"/>
      <c r="G378" s="99"/>
      <c r="I378" s="139"/>
      <c r="J378" s="139"/>
      <c r="K378" s="139"/>
    </row>
    <row r="379" spans="1:11" s="82" customFormat="1">
      <c r="A379" s="81"/>
      <c r="B379" s="241"/>
      <c r="C379" s="81"/>
      <c r="D379" s="81"/>
      <c r="E379" s="98"/>
      <c r="F379" s="81"/>
      <c r="G379" s="99"/>
      <c r="H379" s="80"/>
      <c r="I379" s="139"/>
      <c r="J379" s="139"/>
      <c r="K379" s="139"/>
    </row>
    <row r="380" spans="1:11" s="80" customFormat="1">
      <c r="A380" s="93"/>
      <c r="B380" s="251"/>
      <c r="C380" s="93"/>
      <c r="D380" s="93"/>
      <c r="E380" s="114"/>
      <c r="F380" s="81"/>
      <c r="G380" s="115"/>
      <c r="H380" s="82"/>
      <c r="I380" s="138"/>
      <c r="J380" s="138"/>
      <c r="K380" s="138"/>
    </row>
    <row r="381" spans="1:11" s="80" customFormat="1">
      <c r="A381" s="93"/>
      <c r="B381" s="251"/>
      <c r="C381" s="93"/>
      <c r="D381" s="93"/>
      <c r="E381" s="114"/>
      <c r="F381" s="81"/>
      <c r="G381" s="115"/>
      <c r="H381" s="82"/>
      <c r="I381" s="138"/>
      <c r="J381" s="138"/>
      <c r="K381" s="138"/>
    </row>
    <row r="382" spans="1:11" s="80" customFormat="1">
      <c r="A382" s="93"/>
      <c r="B382" s="251"/>
      <c r="C382" s="93"/>
      <c r="D382" s="93"/>
      <c r="E382" s="114"/>
      <c r="F382" s="81"/>
      <c r="G382" s="115"/>
      <c r="H382" s="82"/>
      <c r="I382" s="138"/>
      <c r="J382" s="138"/>
      <c r="K382" s="138"/>
    </row>
    <row r="383" spans="1:11" s="82" customFormat="1">
      <c r="A383" s="81"/>
      <c r="B383" s="241"/>
      <c r="C383" s="81"/>
      <c r="D383" s="81"/>
      <c r="E383" s="98"/>
      <c r="F383" s="81"/>
      <c r="G383" s="99"/>
      <c r="H383" s="80"/>
      <c r="I383" s="139"/>
      <c r="J383" s="139"/>
      <c r="K383" s="139"/>
    </row>
    <row r="384" spans="1:11" s="80" customFormat="1">
      <c r="A384" s="81"/>
      <c r="B384" s="241"/>
      <c r="C384" s="81"/>
      <c r="D384" s="81"/>
      <c r="E384" s="98"/>
      <c r="F384" s="81"/>
      <c r="G384" s="99"/>
      <c r="I384" s="139"/>
      <c r="J384" s="139"/>
      <c r="K384" s="139"/>
    </row>
    <row r="385" spans="1:11" s="80" customFormat="1">
      <c r="A385" s="81"/>
      <c r="B385" s="241"/>
      <c r="C385" s="81"/>
      <c r="D385" s="81"/>
      <c r="E385" s="98"/>
      <c r="F385" s="81"/>
      <c r="G385" s="99"/>
      <c r="I385" s="139"/>
      <c r="J385" s="139"/>
      <c r="K385" s="139"/>
    </row>
    <row r="386" spans="1:11" s="80" customFormat="1">
      <c r="A386" s="81"/>
      <c r="B386" s="241"/>
      <c r="C386" s="81"/>
      <c r="D386" s="81"/>
      <c r="E386" s="98"/>
      <c r="F386" s="81"/>
      <c r="G386" s="99"/>
      <c r="I386" s="139"/>
      <c r="J386" s="139"/>
      <c r="K386" s="139"/>
    </row>
    <row r="387" spans="1:11" s="80" customFormat="1">
      <c r="A387" s="81"/>
      <c r="B387" s="241"/>
      <c r="C387" s="81"/>
      <c r="D387" s="81"/>
      <c r="E387" s="98"/>
      <c r="F387" s="81"/>
      <c r="G387" s="99"/>
      <c r="I387" s="139"/>
      <c r="J387" s="139"/>
      <c r="K387" s="139"/>
    </row>
    <row r="388" spans="1:11" s="82" customFormat="1">
      <c r="A388" s="93"/>
      <c r="B388" s="251"/>
      <c r="C388" s="93"/>
      <c r="D388" s="93"/>
      <c r="E388" s="114"/>
      <c r="F388" s="81"/>
      <c r="G388" s="115"/>
      <c r="I388" s="138"/>
      <c r="J388" s="138"/>
      <c r="K388" s="138"/>
    </row>
    <row r="389" spans="1:11" s="80" customFormat="1">
      <c r="A389" s="81"/>
      <c r="B389" s="241"/>
      <c r="C389" s="81"/>
      <c r="D389" s="81"/>
      <c r="E389" s="98"/>
      <c r="F389" s="81"/>
      <c r="G389" s="99"/>
      <c r="I389" s="139"/>
      <c r="J389" s="139"/>
      <c r="K389" s="139"/>
    </row>
    <row r="390" spans="1:11" s="80" customFormat="1">
      <c r="A390" s="81"/>
      <c r="B390" s="241"/>
      <c r="C390" s="81"/>
      <c r="D390" s="81"/>
      <c r="E390" s="98"/>
      <c r="F390" s="81"/>
      <c r="G390" s="99"/>
      <c r="I390" s="139"/>
      <c r="J390" s="139"/>
      <c r="K390" s="139"/>
    </row>
    <row r="391" spans="1:11" s="80" customFormat="1">
      <c r="A391" s="81"/>
      <c r="B391" s="241"/>
      <c r="C391" s="81"/>
      <c r="D391" s="81"/>
      <c r="E391" s="98"/>
      <c r="F391" s="81"/>
      <c r="G391" s="99"/>
      <c r="I391" s="139"/>
      <c r="J391" s="139"/>
      <c r="K391" s="139"/>
    </row>
    <row r="392" spans="1:11" s="80" customFormat="1">
      <c r="A392" s="81"/>
      <c r="B392" s="241"/>
      <c r="C392" s="81"/>
      <c r="D392" s="81"/>
      <c r="E392" s="98"/>
      <c r="F392" s="81"/>
      <c r="G392" s="99"/>
      <c r="I392" s="139"/>
      <c r="J392" s="139"/>
      <c r="K392" s="139"/>
    </row>
    <row r="393" spans="1:11" s="80" customFormat="1">
      <c r="A393" s="93"/>
      <c r="B393" s="251"/>
      <c r="C393" s="93"/>
      <c r="D393" s="93"/>
      <c r="E393" s="114"/>
      <c r="F393" s="81"/>
      <c r="G393" s="115"/>
      <c r="H393" s="82"/>
      <c r="I393" s="138"/>
      <c r="J393" s="138"/>
      <c r="K393" s="138"/>
    </row>
    <row r="394" spans="1:11" s="82" customFormat="1">
      <c r="A394" s="81"/>
      <c r="B394" s="241"/>
      <c r="C394" s="81"/>
      <c r="D394" s="81"/>
      <c r="E394" s="98"/>
      <c r="F394" s="81"/>
      <c r="G394" s="99"/>
      <c r="H394" s="80"/>
      <c r="I394" s="139"/>
      <c r="J394" s="139"/>
      <c r="K394" s="139"/>
    </row>
    <row r="395" spans="1:11" s="80" customFormat="1">
      <c r="A395" s="81"/>
      <c r="B395" s="241"/>
      <c r="C395" s="81"/>
      <c r="D395" s="81"/>
      <c r="E395" s="98"/>
      <c r="F395" s="81"/>
      <c r="G395" s="99"/>
      <c r="I395" s="139"/>
      <c r="J395" s="139"/>
      <c r="K395" s="139"/>
    </row>
    <row r="396" spans="1:11" s="80" customFormat="1">
      <c r="A396" s="81"/>
      <c r="B396" s="241"/>
      <c r="C396" s="81"/>
      <c r="D396" s="81"/>
      <c r="E396" s="98"/>
      <c r="F396" s="81"/>
      <c r="G396" s="99"/>
      <c r="I396" s="139"/>
      <c r="J396" s="139"/>
      <c r="K396" s="139"/>
    </row>
    <row r="397" spans="1:11" s="80" customFormat="1">
      <c r="A397" s="81"/>
      <c r="B397" s="241"/>
      <c r="C397" s="81"/>
      <c r="D397" s="81"/>
      <c r="E397" s="98"/>
      <c r="F397" s="81"/>
      <c r="G397" s="99"/>
      <c r="I397" s="139"/>
      <c r="J397" s="139"/>
      <c r="K397" s="139"/>
    </row>
    <row r="398" spans="1:11" s="80" customFormat="1">
      <c r="A398" s="81"/>
      <c r="B398" s="241"/>
      <c r="C398" s="81"/>
      <c r="D398" s="81"/>
      <c r="E398" s="98"/>
      <c r="F398" s="81"/>
      <c r="G398" s="99"/>
      <c r="I398" s="139"/>
      <c r="J398" s="139"/>
      <c r="K398" s="139"/>
    </row>
    <row r="399" spans="1:11" s="80" customFormat="1">
      <c r="A399" s="81"/>
      <c r="B399" s="241"/>
      <c r="C399" s="81"/>
      <c r="D399" s="81"/>
      <c r="E399" s="98"/>
      <c r="F399" s="81"/>
      <c r="G399" s="99"/>
      <c r="I399" s="139"/>
      <c r="J399" s="139"/>
      <c r="K399" s="139"/>
    </row>
    <row r="400" spans="1:11" s="80" customFormat="1">
      <c r="A400" s="81"/>
      <c r="B400" s="241"/>
      <c r="C400" s="81"/>
      <c r="D400" s="81"/>
      <c r="E400" s="98"/>
      <c r="F400" s="81"/>
      <c r="G400" s="99"/>
      <c r="I400" s="139"/>
      <c r="J400" s="139"/>
      <c r="K400" s="139"/>
    </row>
    <row r="401" spans="1:11" s="75" customFormat="1" ht="15.75">
      <c r="A401" s="81"/>
      <c r="B401" s="241"/>
      <c r="C401" s="81"/>
      <c r="D401" s="81"/>
      <c r="E401" s="98"/>
      <c r="F401" s="81"/>
      <c r="G401" s="99"/>
      <c r="H401" s="80"/>
      <c r="I401" s="139"/>
      <c r="J401" s="139"/>
      <c r="K401" s="139"/>
    </row>
    <row r="402" spans="1:11" s="80" customFormat="1">
      <c r="A402" s="81"/>
      <c r="B402" s="241"/>
      <c r="C402" s="81"/>
      <c r="D402" s="81"/>
      <c r="E402" s="98"/>
      <c r="F402" s="81"/>
      <c r="G402" s="99"/>
      <c r="I402" s="139"/>
      <c r="J402" s="139"/>
      <c r="K402" s="139"/>
    </row>
    <row r="403" spans="1:11" s="80" customFormat="1">
      <c r="A403" s="81"/>
      <c r="B403" s="241"/>
      <c r="C403" s="81"/>
      <c r="D403" s="81"/>
      <c r="E403" s="98"/>
      <c r="F403" s="81"/>
      <c r="G403" s="99"/>
      <c r="I403" s="139"/>
      <c r="J403" s="139"/>
      <c r="K403" s="139"/>
    </row>
    <row r="404" spans="1:11" s="80" customFormat="1">
      <c r="A404" s="81"/>
      <c r="B404" s="241"/>
      <c r="C404" s="81"/>
      <c r="D404" s="81"/>
      <c r="E404" s="98"/>
      <c r="F404" s="81"/>
      <c r="G404" s="99"/>
      <c r="I404" s="139"/>
      <c r="J404" s="139"/>
      <c r="K404" s="139"/>
    </row>
    <row r="405" spans="1:11" s="80" customFormat="1">
      <c r="A405" s="93"/>
      <c r="B405" s="251"/>
      <c r="C405" s="93"/>
      <c r="D405" s="93"/>
      <c r="E405" s="114"/>
      <c r="F405" s="81"/>
      <c r="G405" s="115"/>
      <c r="H405" s="82"/>
      <c r="I405" s="138"/>
      <c r="J405" s="138"/>
      <c r="K405" s="138"/>
    </row>
    <row r="406" spans="1:11" s="80" customFormat="1">
      <c r="A406" s="93"/>
      <c r="B406" s="251"/>
      <c r="C406" s="93"/>
      <c r="D406" s="93"/>
      <c r="E406" s="114"/>
      <c r="F406" s="81"/>
      <c r="G406" s="115"/>
      <c r="H406" s="82"/>
      <c r="I406" s="138"/>
      <c r="J406" s="138"/>
      <c r="K406" s="138"/>
    </row>
    <row r="407" spans="1:11" s="82" customFormat="1">
      <c r="A407" s="81"/>
      <c r="B407" s="241"/>
      <c r="C407" s="81"/>
      <c r="D407" s="81"/>
      <c r="E407" s="98"/>
      <c r="F407" s="81"/>
      <c r="G407" s="99"/>
      <c r="H407" s="80"/>
      <c r="I407" s="139"/>
      <c r="J407" s="139"/>
      <c r="K407" s="139"/>
    </row>
    <row r="408" spans="1:11" s="80" customFormat="1">
      <c r="A408" s="81"/>
      <c r="B408" s="241"/>
      <c r="C408" s="81"/>
      <c r="D408" s="81"/>
      <c r="E408" s="98"/>
      <c r="F408" s="81"/>
      <c r="G408" s="99"/>
      <c r="I408" s="139"/>
      <c r="J408" s="139"/>
      <c r="K408" s="139"/>
    </row>
    <row r="409" spans="1:11" s="80" customFormat="1">
      <c r="A409" s="81"/>
      <c r="B409" s="241"/>
      <c r="C409" s="81"/>
      <c r="D409" s="81"/>
      <c r="E409" s="98"/>
      <c r="F409" s="81"/>
      <c r="G409" s="99"/>
      <c r="I409" s="139"/>
      <c r="J409" s="139"/>
      <c r="K409" s="139"/>
    </row>
    <row r="410" spans="1:11" s="80" customFormat="1">
      <c r="A410" s="81"/>
      <c r="B410" s="241"/>
      <c r="C410" s="81"/>
      <c r="D410" s="81"/>
      <c r="E410" s="98"/>
      <c r="F410" s="81"/>
      <c r="G410" s="99"/>
      <c r="I410" s="139"/>
      <c r="J410" s="139"/>
      <c r="K410" s="139"/>
    </row>
    <row r="411" spans="1:11" s="80" customFormat="1">
      <c r="A411" s="93"/>
      <c r="B411" s="251"/>
      <c r="C411" s="93"/>
      <c r="D411" s="93"/>
      <c r="E411" s="114"/>
      <c r="F411" s="81"/>
      <c r="G411" s="115"/>
      <c r="H411" s="82"/>
      <c r="I411" s="138"/>
      <c r="J411" s="138"/>
      <c r="K411" s="138"/>
    </row>
    <row r="412" spans="1:11" s="80" customFormat="1">
      <c r="A412" s="81"/>
      <c r="B412" s="241"/>
      <c r="C412" s="81"/>
      <c r="D412" s="81"/>
      <c r="E412" s="98"/>
      <c r="F412" s="81"/>
      <c r="G412" s="99"/>
      <c r="I412" s="139"/>
      <c r="J412" s="139"/>
      <c r="K412" s="139"/>
    </row>
    <row r="413" spans="1:11" s="82" customFormat="1">
      <c r="A413" s="81"/>
      <c r="B413" s="241"/>
      <c r="C413" s="81"/>
      <c r="D413" s="81"/>
      <c r="E413" s="98"/>
      <c r="F413" s="81"/>
      <c r="G413" s="99"/>
      <c r="H413" s="80"/>
      <c r="I413" s="139"/>
      <c r="J413" s="139"/>
      <c r="K413" s="139"/>
    </row>
    <row r="414" spans="1:11" s="80" customFormat="1">
      <c r="A414" s="81"/>
      <c r="B414" s="241"/>
      <c r="C414" s="81"/>
      <c r="D414" s="81"/>
      <c r="E414" s="98"/>
      <c r="F414" s="81"/>
      <c r="G414" s="99"/>
      <c r="I414" s="139"/>
      <c r="J414" s="139"/>
      <c r="K414" s="139"/>
    </row>
    <row r="415" spans="1:11">
      <c r="A415" s="93"/>
      <c r="B415" s="251"/>
      <c r="C415" s="93"/>
      <c r="D415" s="93"/>
      <c r="E415" s="114"/>
      <c r="F415" s="81"/>
      <c r="G415" s="115"/>
      <c r="H415" s="82"/>
      <c r="I415" s="138"/>
      <c r="J415" s="138"/>
      <c r="K415" s="138"/>
    </row>
    <row r="416" spans="1:11" s="80" customFormat="1">
      <c r="A416" s="81"/>
      <c r="B416" s="241"/>
      <c r="C416" s="81"/>
      <c r="D416" s="81"/>
      <c r="E416" s="98"/>
      <c r="F416" s="81"/>
      <c r="G416" s="99"/>
      <c r="I416" s="139"/>
      <c r="J416" s="139"/>
      <c r="K416" s="139"/>
    </row>
    <row r="417" spans="1:11" s="116" customFormat="1" ht="18">
      <c r="A417" s="81"/>
      <c r="B417" s="241"/>
      <c r="C417" s="81"/>
      <c r="D417" s="81"/>
      <c r="E417" s="98"/>
      <c r="F417" s="81"/>
      <c r="G417" s="99"/>
      <c r="H417" s="80"/>
      <c r="I417" s="139"/>
      <c r="J417" s="139"/>
      <c r="K417" s="139"/>
    </row>
    <row r="418" spans="1:11" s="80" customFormat="1">
      <c r="A418" s="81"/>
      <c r="B418" s="241"/>
      <c r="C418" s="81"/>
      <c r="D418" s="81"/>
      <c r="E418" s="98"/>
      <c r="F418" s="81"/>
      <c r="G418" s="99"/>
      <c r="I418" s="139"/>
      <c r="J418" s="139"/>
      <c r="K418" s="139"/>
    </row>
    <row r="419" spans="1:11" s="80" customFormat="1">
      <c r="A419" s="81"/>
      <c r="B419" s="241"/>
      <c r="C419" s="81"/>
      <c r="D419" s="81"/>
      <c r="E419" s="98"/>
      <c r="F419" s="81"/>
      <c r="G419" s="99"/>
      <c r="I419" s="139"/>
      <c r="J419" s="139"/>
      <c r="K419" s="139"/>
    </row>
    <row r="420" spans="1:11" s="82" customFormat="1">
      <c r="A420" s="93"/>
      <c r="B420" s="251"/>
      <c r="C420" s="93"/>
      <c r="D420" s="93"/>
      <c r="E420" s="114"/>
      <c r="F420" s="81"/>
      <c r="G420" s="115"/>
      <c r="I420" s="138"/>
      <c r="J420" s="138"/>
      <c r="K420" s="138"/>
    </row>
    <row r="421" spans="1:11" s="80" customFormat="1">
      <c r="A421" s="81"/>
      <c r="B421" s="241"/>
      <c r="C421" s="81"/>
      <c r="D421" s="81"/>
      <c r="E421" s="98"/>
      <c r="F421" s="81"/>
      <c r="G421" s="99"/>
      <c r="I421" s="139"/>
      <c r="J421" s="139"/>
      <c r="K421" s="139"/>
    </row>
    <row r="422" spans="1:11" s="80" customFormat="1">
      <c r="A422" s="81"/>
      <c r="B422" s="241"/>
      <c r="C422" s="81"/>
      <c r="D422" s="81"/>
      <c r="E422" s="98"/>
      <c r="F422" s="81"/>
      <c r="G422" s="99"/>
      <c r="I422" s="139"/>
      <c r="J422" s="139"/>
      <c r="K422" s="139"/>
    </row>
    <row r="423" spans="1:11" s="80" customFormat="1">
      <c r="A423" s="81"/>
      <c r="B423" s="241"/>
      <c r="C423" s="81"/>
      <c r="D423" s="81"/>
      <c r="E423" s="98"/>
      <c r="F423" s="81"/>
      <c r="G423" s="99"/>
      <c r="I423" s="139"/>
      <c r="J423" s="139"/>
      <c r="K423" s="139"/>
    </row>
    <row r="424" spans="1:11" s="80" customFormat="1">
      <c r="A424" s="81"/>
      <c r="B424" s="241"/>
      <c r="C424" s="81"/>
      <c r="D424" s="81"/>
      <c r="E424" s="98"/>
      <c r="F424" s="81"/>
      <c r="G424" s="99"/>
      <c r="I424" s="139"/>
      <c r="J424" s="139"/>
      <c r="K424" s="139"/>
    </row>
    <row r="425" spans="1:11" s="80" customFormat="1">
      <c r="A425" s="81"/>
      <c r="B425" s="241"/>
      <c r="C425" s="81"/>
      <c r="D425" s="81"/>
      <c r="E425" s="98"/>
      <c r="F425" s="81"/>
      <c r="G425" s="99"/>
      <c r="I425" s="139"/>
      <c r="J425" s="139"/>
      <c r="K425" s="139"/>
    </row>
    <row r="426" spans="1:11" s="80" customFormat="1">
      <c r="A426" s="93"/>
      <c r="B426" s="251"/>
      <c r="C426" s="93"/>
      <c r="D426" s="93"/>
      <c r="E426" s="114"/>
      <c r="F426" s="81"/>
      <c r="G426" s="115"/>
      <c r="H426" s="82"/>
      <c r="I426" s="138"/>
      <c r="J426" s="138"/>
      <c r="K426" s="138"/>
    </row>
    <row r="427" spans="1:11" s="80" customFormat="1">
      <c r="A427" s="81"/>
      <c r="B427" s="241"/>
      <c r="C427" s="81"/>
      <c r="D427" s="81"/>
      <c r="E427" s="98"/>
      <c r="F427" s="81"/>
      <c r="G427" s="99"/>
      <c r="I427" s="139"/>
      <c r="J427" s="139"/>
      <c r="K427" s="139"/>
    </row>
    <row r="428" spans="1:11" s="80" customFormat="1">
      <c r="A428" s="81"/>
      <c r="B428" s="241"/>
      <c r="C428" s="81"/>
      <c r="D428" s="81"/>
      <c r="E428" s="98"/>
      <c r="F428" s="81"/>
      <c r="G428" s="99"/>
      <c r="I428" s="139"/>
      <c r="J428" s="139"/>
      <c r="K428" s="139"/>
    </row>
    <row r="429" spans="1:11" s="80" customFormat="1">
      <c r="A429" s="81"/>
      <c r="B429" s="241"/>
      <c r="C429" s="81"/>
      <c r="D429" s="81"/>
      <c r="E429" s="98"/>
      <c r="F429" s="81"/>
      <c r="G429" s="99"/>
      <c r="I429" s="139"/>
      <c r="J429" s="139"/>
      <c r="K429" s="139"/>
    </row>
    <row r="430" spans="1:11" s="80" customFormat="1">
      <c r="A430" s="81"/>
      <c r="B430" s="241"/>
      <c r="C430" s="81"/>
      <c r="D430" s="81"/>
      <c r="E430" s="98"/>
      <c r="F430" s="81"/>
      <c r="G430" s="99"/>
      <c r="I430" s="139"/>
      <c r="J430" s="139"/>
      <c r="K430" s="139"/>
    </row>
    <row r="431" spans="1:11" s="82" customFormat="1">
      <c r="A431" s="81"/>
      <c r="B431" s="241"/>
      <c r="C431" s="81"/>
      <c r="D431" s="81"/>
      <c r="E431" s="98"/>
      <c r="F431" s="81"/>
      <c r="G431" s="99"/>
      <c r="H431" s="80"/>
      <c r="I431" s="139"/>
      <c r="J431" s="139"/>
      <c r="K431" s="139"/>
    </row>
    <row r="432" spans="1:11" s="80" customFormat="1">
      <c r="A432" s="81"/>
      <c r="B432" s="241"/>
      <c r="C432" s="81"/>
      <c r="D432" s="81"/>
      <c r="E432" s="98"/>
      <c r="F432" s="81"/>
      <c r="G432" s="99"/>
      <c r="I432" s="139"/>
      <c r="J432" s="139"/>
      <c r="K432" s="139"/>
    </row>
    <row r="433" spans="1:11" s="80" customFormat="1" ht="15.75">
      <c r="A433" s="74"/>
      <c r="B433" s="248"/>
      <c r="C433" s="74"/>
      <c r="D433" s="74"/>
      <c r="E433" s="100"/>
      <c r="F433" s="426"/>
      <c r="G433" s="101"/>
      <c r="H433" s="75"/>
      <c r="I433" s="136"/>
      <c r="J433" s="136"/>
      <c r="K433" s="136"/>
    </row>
    <row r="434" spans="1:11" s="80" customFormat="1">
      <c r="A434" s="81"/>
      <c r="B434" s="241"/>
      <c r="C434" s="81"/>
      <c r="D434" s="81"/>
      <c r="E434" s="98"/>
      <c r="F434" s="81"/>
      <c r="G434" s="99"/>
      <c r="I434" s="139"/>
      <c r="J434" s="139"/>
      <c r="K434" s="139"/>
    </row>
    <row r="435" spans="1:11" s="80" customFormat="1">
      <c r="A435" s="81"/>
      <c r="B435" s="241"/>
      <c r="C435" s="81"/>
      <c r="D435" s="81"/>
      <c r="E435" s="98"/>
      <c r="F435" s="81"/>
      <c r="G435" s="99"/>
      <c r="I435" s="139"/>
      <c r="J435" s="139"/>
      <c r="K435" s="139"/>
    </row>
    <row r="436" spans="1:11" s="80" customFormat="1">
      <c r="A436" s="81"/>
      <c r="B436" s="241"/>
      <c r="C436" s="81"/>
      <c r="D436" s="81"/>
      <c r="E436" s="98"/>
      <c r="F436" s="81"/>
      <c r="G436" s="99"/>
      <c r="I436" s="139"/>
      <c r="J436" s="139"/>
      <c r="K436" s="139"/>
    </row>
    <row r="437" spans="1:11" s="80" customFormat="1">
      <c r="A437" s="81"/>
      <c r="B437" s="241"/>
      <c r="C437" s="81"/>
      <c r="D437" s="81"/>
      <c r="E437" s="98"/>
      <c r="F437" s="81"/>
      <c r="G437" s="99"/>
      <c r="I437" s="139"/>
      <c r="J437" s="139"/>
      <c r="K437" s="139"/>
    </row>
    <row r="438" spans="1:11" s="80" customFormat="1">
      <c r="A438" s="81"/>
      <c r="B438" s="241"/>
      <c r="C438" s="81"/>
      <c r="D438" s="81"/>
      <c r="E438" s="98"/>
      <c r="F438" s="81"/>
      <c r="G438" s="99"/>
      <c r="I438" s="139"/>
      <c r="J438" s="139"/>
      <c r="K438" s="139"/>
    </row>
    <row r="439" spans="1:11" s="80" customFormat="1">
      <c r="A439" s="93"/>
      <c r="B439" s="251"/>
      <c r="C439" s="93"/>
      <c r="D439" s="93"/>
      <c r="E439" s="114"/>
      <c r="F439" s="81"/>
      <c r="G439" s="115"/>
      <c r="H439" s="82"/>
      <c r="I439" s="138"/>
      <c r="J439" s="138"/>
      <c r="K439" s="138"/>
    </row>
    <row r="440" spans="1:11" s="80" customFormat="1">
      <c r="A440" s="81"/>
      <c r="B440" s="241"/>
      <c r="C440" s="81"/>
      <c r="D440" s="81"/>
      <c r="E440" s="98"/>
      <c r="F440" s="81"/>
      <c r="G440" s="99"/>
      <c r="I440" s="139"/>
      <c r="J440" s="139"/>
      <c r="K440" s="139"/>
    </row>
    <row r="441" spans="1:11" s="80" customFormat="1">
      <c r="A441" s="81"/>
      <c r="B441" s="241"/>
      <c r="C441" s="81"/>
      <c r="D441" s="81"/>
      <c r="E441" s="98"/>
      <c r="F441" s="81"/>
      <c r="G441" s="99"/>
      <c r="I441" s="139"/>
      <c r="J441" s="139"/>
      <c r="K441" s="139"/>
    </row>
    <row r="442" spans="1:11" s="80" customFormat="1">
      <c r="A442" s="81"/>
      <c r="B442" s="241"/>
      <c r="C442" s="81"/>
      <c r="D442" s="81"/>
      <c r="E442" s="98"/>
      <c r="F442" s="81"/>
      <c r="G442" s="99"/>
      <c r="I442" s="139"/>
      <c r="J442" s="139"/>
      <c r="K442" s="139"/>
    </row>
    <row r="443" spans="1:11" s="80" customFormat="1">
      <c r="A443" s="81"/>
      <c r="B443" s="241"/>
      <c r="C443" s="81"/>
      <c r="D443" s="81"/>
      <c r="E443" s="98"/>
      <c r="F443" s="81"/>
      <c r="G443" s="99"/>
      <c r="I443" s="139"/>
      <c r="J443" s="139"/>
      <c r="K443" s="139"/>
    </row>
    <row r="444" spans="1:11" s="80" customFormat="1">
      <c r="A444" s="81"/>
      <c r="B444" s="241"/>
      <c r="C444" s="81"/>
      <c r="D444" s="81"/>
      <c r="E444" s="98"/>
      <c r="F444" s="81"/>
      <c r="G444" s="99"/>
      <c r="I444" s="139"/>
      <c r="J444" s="139"/>
      <c r="K444" s="139"/>
    </row>
    <row r="445" spans="1:11" s="80" customFormat="1">
      <c r="A445" s="93"/>
      <c r="B445" s="251"/>
      <c r="C445" s="93"/>
      <c r="D445" s="93"/>
      <c r="E445" s="114"/>
      <c r="F445" s="81"/>
      <c r="G445" s="115"/>
      <c r="H445" s="82"/>
      <c r="I445" s="138"/>
      <c r="J445" s="138"/>
      <c r="K445" s="138"/>
    </row>
    <row r="446" spans="1:11" s="80" customFormat="1">
      <c r="A446" s="81"/>
      <c r="B446" s="241"/>
      <c r="C446" s="81"/>
      <c r="D446" s="81"/>
      <c r="E446" s="98"/>
      <c r="F446" s="81"/>
      <c r="G446" s="99"/>
      <c r="I446" s="139"/>
      <c r="J446" s="139"/>
      <c r="K446" s="139"/>
    </row>
    <row r="447" spans="1:11" s="80" customFormat="1">
      <c r="A447" s="428"/>
      <c r="B447" s="436"/>
      <c r="C447" s="428"/>
      <c r="D447" s="428"/>
      <c r="E447" s="110"/>
      <c r="F447" s="428"/>
      <c r="G447" s="111"/>
      <c r="H447" s="104"/>
      <c r="I447" s="144"/>
      <c r="J447" s="144"/>
      <c r="K447" s="144"/>
    </row>
    <row r="448" spans="1:11" s="80" customFormat="1">
      <c r="A448" s="81"/>
      <c r="B448" s="241"/>
      <c r="C448" s="81"/>
      <c r="D448" s="81"/>
      <c r="E448" s="98"/>
      <c r="F448" s="81"/>
      <c r="G448" s="99"/>
      <c r="I448" s="139"/>
      <c r="J448" s="139"/>
      <c r="K448" s="139"/>
    </row>
    <row r="449" spans="1:11" s="80" customFormat="1" ht="18">
      <c r="A449" s="437"/>
      <c r="B449" s="438"/>
      <c r="C449" s="437"/>
      <c r="D449" s="437"/>
      <c r="E449" s="117"/>
      <c r="F449" s="429"/>
      <c r="G449" s="118"/>
      <c r="H449" s="116"/>
      <c r="I449" s="147"/>
      <c r="J449" s="147"/>
      <c r="K449" s="147"/>
    </row>
    <row r="450" spans="1:11" s="80" customFormat="1">
      <c r="A450" s="81"/>
      <c r="B450" s="241"/>
      <c r="C450" s="81"/>
      <c r="D450" s="81"/>
      <c r="E450" s="98"/>
      <c r="F450" s="81"/>
      <c r="G450" s="99"/>
      <c r="I450" s="139"/>
      <c r="J450" s="139"/>
      <c r="K450" s="139"/>
    </row>
    <row r="451" spans="1:11" s="80" customFormat="1">
      <c r="A451" s="81"/>
      <c r="B451" s="241"/>
      <c r="C451" s="81"/>
      <c r="D451" s="81"/>
      <c r="E451" s="98"/>
      <c r="F451" s="81"/>
      <c r="G451" s="99"/>
      <c r="I451" s="139"/>
      <c r="J451" s="139"/>
      <c r="K451" s="139"/>
    </row>
    <row r="452" spans="1:11" s="80" customFormat="1">
      <c r="A452" s="93"/>
      <c r="B452" s="251"/>
      <c r="C452" s="93"/>
      <c r="D452" s="93"/>
      <c r="E452" s="114"/>
      <c r="F452" s="81"/>
      <c r="G452" s="115"/>
      <c r="H452" s="82"/>
      <c r="I452" s="138"/>
      <c r="J452" s="138"/>
      <c r="K452" s="138"/>
    </row>
    <row r="453" spans="1:11" s="80" customFormat="1">
      <c r="A453" s="81"/>
      <c r="B453" s="241"/>
      <c r="C453" s="81"/>
      <c r="D453" s="81"/>
      <c r="E453" s="98"/>
      <c r="F453" s="81"/>
      <c r="G453" s="99"/>
      <c r="I453" s="139"/>
      <c r="J453" s="139"/>
      <c r="K453" s="139"/>
    </row>
    <row r="454" spans="1:11" s="80" customFormat="1">
      <c r="A454" s="81"/>
      <c r="B454" s="241"/>
      <c r="C454" s="81"/>
      <c r="D454" s="81"/>
      <c r="E454" s="98"/>
      <c r="F454" s="81"/>
      <c r="G454" s="99"/>
      <c r="I454" s="139"/>
      <c r="J454" s="139"/>
      <c r="K454" s="139"/>
    </row>
    <row r="455" spans="1:11" s="80" customFormat="1">
      <c r="A455" s="81"/>
      <c r="B455" s="241"/>
      <c r="C455" s="81"/>
      <c r="D455" s="81"/>
      <c r="E455" s="98"/>
      <c r="F455" s="81"/>
      <c r="G455" s="99"/>
      <c r="I455" s="139"/>
      <c r="J455" s="139"/>
      <c r="K455" s="139"/>
    </row>
    <row r="456" spans="1:11" s="80" customFormat="1">
      <c r="A456" s="81"/>
      <c r="B456" s="241"/>
      <c r="C456" s="81"/>
      <c r="D456" s="81"/>
      <c r="E456" s="98"/>
      <c r="F456" s="81"/>
      <c r="G456" s="99"/>
      <c r="I456" s="139"/>
      <c r="J456" s="139"/>
      <c r="K456" s="139"/>
    </row>
    <row r="457" spans="1:11" s="80" customFormat="1">
      <c r="A457" s="81"/>
      <c r="B457" s="241"/>
      <c r="C457" s="81"/>
      <c r="D457" s="81"/>
      <c r="E457" s="98"/>
      <c r="F457" s="81"/>
      <c r="G457" s="99"/>
      <c r="I457" s="139"/>
      <c r="J457" s="139"/>
      <c r="K457" s="139"/>
    </row>
    <row r="458" spans="1:11" s="80" customFormat="1">
      <c r="A458" s="81"/>
      <c r="B458" s="241"/>
      <c r="C458" s="81"/>
      <c r="D458" s="81"/>
      <c r="E458" s="98"/>
      <c r="F458" s="81"/>
      <c r="G458" s="99"/>
      <c r="I458" s="139"/>
      <c r="J458" s="139"/>
      <c r="K458" s="139"/>
    </row>
    <row r="459" spans="1:11" s="80" customFormat="1">
      <c r="A459" s="81"/>
      <c r="B459" s="241"/>
      <c r="C459" s="81"/>
      <c r="D459" s="81"/>
      <c r="E459" s="98"/>
      <c r="F459" s="81"/>
      <c r="G459" s="99"/>
      <c r="I459" s="139"/>
      <c r="J459" s="139"/>
      <c r="K459" s="139"/>
    </row>
    <row r="460" spans="1:11" s="80" customFormat="1">
      <c r="A460" s="81"/>
      <c r="B460" s="241"/>
      <c r="C460" s="81"/>
      <c r="D460" s="81"/>
      <c r="E460" s="98"/>
      <c r="F460" s="81"/>
      <c r="G460" s="99"/>
      <c r="I460" s="139"/>
      <c r="J460" s="139"/>
      <c r="K460" s="139"/>
    </row>
    <row r="461" spans="1:11" s="80" customFormat="1">
      <c r="A461" s="81"/>
      <c r="B461" s="241"/>
      <c r="C461" s="81"/>
      <c r="D461" s="81"/>
      <c r="E461" s="98"/>
      <c r="F461" s="81"/>
      <c r="G461" s="99"/>
      <c r="I461" s="139"/>
      <c r="J461" s="139"/>
      <c r="K461" s="139"/>
    </row>
    <row r="462" spans="1:11" s="80" customFormat="1">
      <c r="A462" s="81"/>
      <c r="B462" s="241"/>
      <c r="C462" s="81"/>
      <c r="D462" s="81"/>
      <c r="E462" s="98"/>
      <c r="F462" s="81"/>
      <c r="G462" s="99"/>
      <c r="I462" s="139"/>
      <c r="J462" s="139"/>
      <c r="K462" s="139"/>
    </row>
    <row r="463" spans="1:11" s="82" customFormat="1">
      <c r="A463" s="93"/>
      <c r="B463" s="251"/>
      <c r="C463" s="93"/>
      <c r="D463" s="93"/>
      <c r="E463" s="114"/>
      <c r="F463" s="81"/>
      <c r="G463" s="115"/>
      <c r="I463" s="138"/>
      <c r="J463" s="138"/>
      <c r="K463" s="138"/>
    </row>
    <row r="464" spans="1:11" s="80" customFormat="1">
      <c r="A464" s="81"/>
      <c r="B464" s="241"/>
      <c r="C464" s="81"/>
      <c r="D464" s="81"/>
      <c r="E464" s="98"/>
      <c r="F464" s="81"/>
      <c r="G464" s="99"/>
      <c r="I464" s="139"/>
      <c r="J464" s="139"/>
      <c r="K464" s="139"/>
    </row>
    <row r="465" spans="1:11" s="80" customFormat="1">
      <c r="A465" s="81"/>
      <c r="B465" s="241"/>
      <c r="C465" s="81"/>
      <c r="D465" s="81"/>
      <c r="E465" s="98"/>
      <c r="F465" s="81"/>
      <c r="G465" s="99"/>
      <c r="I465" s="139"/>
      <c r="J465" s="139"/>
      <c r="K465" s="139"/>
    </row>
    <row r="466" spans="1:11" s="80" customFormat="1">
      <c r="A466" s="81"/>
      <c r="B466" s="241"/>
      <c r="C466" s="81"/>
      <c r="D466" s="81"/>
      <c r="E466" s="98"/>
      <c r="F466" s="81"/>
      <c r="G466" s="99"/>
      <c r="I466" s="139"/>
      <c r="J466" s="139"/>
      <c r="K466" s="139"/>
    </row>
    <row r="467" spans="1:11" s="80" customFormat="1">
      <c r="A467" s="81"/>
      <c r="B467" s="241"/>
      <c r="C467" s="81"/>
      <c r="D467" s="81"/>
      <c r="E467" s="98"/>
      <c r="F467" s="81"/>
      <c r="G467" s="99"/>
      <c r="I467" s="139"/>
      <c r="J467" s="139"/>
      <c r="K467" s="139"/>
    </row>
    <row r="468" spans="1:11" s="80" customFormat="1">
      <c r="A468" s="81"/>
      <c r="B468" s="241"/>
      <c r="C468" s="81"/>
      <c r="D468" s="81"/>
      <c r="E468" s="98"/>
      <c r="F468" s="81"/>
      <c r="G468" s="99"/>
      <c r="I468" s="139"/>
      <c r="J468" s="139"/>
      <c r="K468" s="139"/>
    </row>
    <row r="469" spans="1:11" s="80" customFormat="1">
      <c r="A469" s="81"/>
      <c r="B469" s="241"/>
      <c r="C469" s="81"/>
      <c r="D469" s="81"/>
      <c r="E469" s="98"/>
      <c r="F469" s="81"/>
      <c r="G469" s="99"/>
      <c r="I469" s="139"/>
      <c r="J469" s="139"/>
      <c r="K469" s="139"/>
    </row>
    <row r="470" spans="1:11" s="80" customFormat="1">
      <c r="A470" s="81"/>
      <c r="B470" s="241"/>
      <c r="C470" s="81"/>
      <c r="D470" s="81"/>
      <c r="E470" s="98"/>
      <c r="F470" s="81"/>
      <c r="G470" s="99"/>
      <c r="I470" s="139"/>
      <c r="J470" s="139"/>
      <c r="K470" s="139"/>
    </row>
    <row r="471" spans="1:11" s="80" customFormat="1">
      <c r="A471" s="81"/>
      <c r="B471" s="241"/>
      <c r="C471" s="81"/>
      <c r="D471" s="81"/>
      <c r="E471" s="98"/>
      <c r="F471" s="81"/>
      <c r="G471" s="99"/>
      <c r="I471" s="139"/>
      <c r="J471" s="139"/>
      <c r="K471" s="139"/>
    </row>
    <row r="472" spans="1:11" s="80" customFormat="1">
      <c r="A472" s="81"/>
      <c r="B472" s="241"/>
      <c r="C472" s="81"/>
      <c r="D472" s="81"/>
      <c r="E472" s="98"/>
      <c r="F472" s="81"/>
      <c r="G472" s="99"/>
      <c r="I472" s="139"/>
      <c r="J472" s="139"/>
      <c r="K472" s="139"/>
    </row>
    <row r="473" spans="1:11" s="80" customFormat="1">
      <c r="A473" s="81"/>
      <c r="B473" s="241"/>
      <c r="C473" s="81"/>
      <c r="D473" s="81"/>
      <c r="E473" s="98"/>
      <c r="F473" s="81"/>
      <c r="G473" s="99"/>
      <c r="I473" s="139"/>
      <c r="J473" s="139"/>
      <c r="K473" s="139"/>
    </row>
    <row r="474" spans="1:11" s="80" customFormat="1">
      <c r="A474" s="81"/>
      <c r="B474" s="241"/>
      <c r="C474" s="81"/>
      <c r="D474" s="81"/>
      <c r="E474" s="98"/>
      <c r="F474" s="81"/>
      <c r="G474" s="99"/>
      <c r="I474" s="139"/>
      <c r="J474" s="139"/>
      <c r="K474" s="139"/>
    </row>
    <row r="475" spans="1:11" s="80" customFormat="1">
      <c r="A475" s="81"/>
      <c r="B475" s="241"/>
      <c r="C475" s="81"/>
      <c r="D475" s="81"/>
      <c r="E475" s="98"/>
      <c r="F475" s="81"/>
      <c r="G475" s="99"/>
      <c r="I475" s="139"/>
      <c r="J475" s="139"/>
      <c r="K475" s="139"/>
    </row>
    <row r="476" spans="1:11" s="80" customFormat="1">
      <c r="A476" s="81"/>
      <c r="B476" s="241"/>
      <c r="C476" s="81"/>
      <c r="D476" s="81"/>
      <c r="E476" s="98"/>
      <c r="F476" s="81"/>
      <c r="G476" s="99"/>
      <c r="I476" s="139"/>
      <c r="J476" s="139"/>
      <c r="K476" s="139"/>
    </row>
    <row r="477" spans="1:11" s="80" customFormat="1">
      <c r="A477" s="81"/>
      <c r="B477" s="241"/>
      <c r="C477" s="81"/>
      <c r="D477" s="81"/>
      <c r="E477" s="98"/>
      <c r="F477" s="81"/>
      <c r="G477" s="99"/>
      <c r="I477" s="139"/>
      <c r="J477" s="139"/>
      <c r="K477" s="139"/>
    </row>
    <row r="478" spans="1:11" s="80" customFormat="1">
      <c r="A478" s="81"/>
      <c r="B478" s="241"/>
      <c r="C478" s="81"/>
      <c r="D478" s="81"/>
      <c r="E478" s="98"/>
      <c r="F478" s="81"/>
      <c r="G478" s="99"/>
      <c r="I478" s="139"/>
      <c r="J478" s="139"/>
      <c r="K478" s="139"/>
    </row>
    <row r="479" spans="1:11" s="80" customFormat="1">
      <c r="A479" s="81"/>
      <c r="B479" s="241"/>
      <c r="C479" s="81"/>
      <c r="D479" s="81"/>
      <c r="E479" s="98"/>
      <c r="F479" s="81"/>
      <c r="G479" s="99"/>
      <c r="I479" s="139"/>
      <c r="J479" s="139"/>
      <c r="K479" s="139"/>
    </row>
    <row r="480" spans="1:11" s="80" customFormat="1">
      <c r="A480" s="81"/>
      <c r="B480" s="241"/>
      <c r="C480" s="81"/>
      <c r="D480" s="81"/>
      <c r="E480" s="98"/>
      <c r="F480" s="81"/>
      <c r="G480" s="99"/>
      <c r="I480" s="139"/>
      <c r="J480" s="139"/>
      <c r="K480" s="139"/>
    </row>
    <row r="481" spans="1:11" s="80" customFormat="1">
      <c r="A481" s="81"/>
      <c r="B481" s="241"/>
      <c r="C481" s="81"/>
      <c r="D481" s="81"/>
      <c r="E481" s="98"/>
      <c r="F481" s="81"/>
      <c r="G481" s="99"/>
      <c r="I481" s="139"/>
      <c r="J481" s="139"/>
      <c r="K481" s="139"/>
    </row>
    <row r="482" spans="1:11" s="80" customFormat="1">
      <c r="A482" s="81"/>
      <c r="B482" s="241"/>
      <c r="C482" s="81"/>
      <c r="D482" s="81"/>
      <c r="E482" s="98"/>
      <c r="F482" s="81"/>
      <c r="G482" s="99"/>
      <c r="I482" s="139"/>
      <c r="J482" s="139"/>
      <c r="K482" s="139"/>
    </row>
    <row r="483" spans="1:11" s="80" customFormat="1">
      <c r="A483" s="81"/>
      <c r="B483" s="241"/>
      <c r="C483" s="81"/>
      <c r="D483" s="81"/>
      <c r="E483" s="98"/>
      <c r="F483" s="81"/>
      <c r="G483" s="99"/>
      <c r="I483" s="139"/>
      <c r="J483" s="139"/>
      <c r="K483" s="139"/>
    </row>
    <row r="484" spans="1:11" s="80" customFormat="1">
      <c r="A484" s="81"/>
      <c r="B484" s="241"/>
      <c r="C484" s="81"/>
      <c r="D484" s="81"/>
      <c r="E484" s="98"/>
      <c r="F484" s="81"/>
      <c r="G484" s="99"/>
      <c r="I484" s="139"/>
      <c r="J484" s="139"/>
      <c r="K484" s="139"/>
    </row>
    <row r="485" spans="1:11" s="80" customFormat="1">
      <c r="A485" s="81"/>
      <c r="B485" s="241"/>
      <c r="C485" s="81"/>
      <c r="D485" s="81"/>
      <c r="E485" s="98"/>
      <c r="F485" s="81"/>
      <c r="G485" s="99"/>
      <c r="I485" s="139"/>
      <c r="J485" s="139"/>
      <c r="K485" s="139"/>
    </row>
    <row r="486" spans="1:11" s="80" customFormat="1">
      <c r="A486" s="81"/>
      <c r="B486" s="241"/>
      <c r="C486" s="81"/>
      <c r="D486" s="81"/>
      <c r="E486" s="98"/>
      <c r="F486" s="81"/>
      <c r="G486" s="99"/>
      <c r="I486" s="139"/>
      <c r="J486" s="139"/>
      <c r="K486" s="139"/>
    </row>
    <row r="487" spans="1:11" s="80" customFormat="1">
      <c r="A487" s="81"/>
      <c r="B487" s="241"/>
      <c r="C487" s="81"/>
      <c r="D487" s="81"/>
      <c r="E487" s="98"/>
      <c r="F487" s="81"/>
      <c r="G487" s="99"/>
      <c r="I487" s="139"/>
      <c r="J487" s="139"/>
      <c r="K487" s="139"/>
    </row>
    <row r="488" spans="1:11" s="80" customFormat="1">
      <c r="A488" s="81"/>
      <c r="B488" s="241"/>
      <c r="C488" s="81"/>
      <c r="D488" s="81"/>
      <c r="E488" s="98"/>
      <c r="F488" s="81"/>
      <c r="G488" s="99"/>
      <c r="I488" s="139"/>
      <c r="J488" s="139"/>
      <c r="K488" s="139"/>
    </row>
    <row r="489" spans="1:11" s="80" customFormat="1">
      <c r="A489" s="81"/>
      <c r="B489" s="241"/>
      <c r="C489" s="81"/>
      <c r="D489" s="81"/>
      <c r="E489" s="98"/>
      <c r="F489" s="81"/>
      <c r="G489" s="99"/>
      <c r="I489" s="139"/>
      <c r="J489" s="139"/>
      <c r="K489" s="139"/>
    </row>
    <row r="490" spans="1:11" s="80" customFormat="1">
      <c r="A490" s="81"/>
      <c r="B490" s="241"/>
      <c r="C490" s="81"/>
      <c r="D490" s="81"/>
      <c r="E490" s="98"/>
      <c r="F490" s="81"/>
      <c r="G490" s="99"/>
      <c r="I490" s="139"/>
      <c r="J490" s="139"/>
      <c r="K490" s="139"/>
    </row>
    <row r="491" spans="1:11" s="80" customFormat="1">
      <c r="A491" s="81"/>
      <c r="B491" s="241"/>
      <c r="C491" s="81"/>
      <c r="D491" s="81"/>
      <c r="E491" s="98"/>
      <c r="F491" s="81"/>
      <c r="G491" s="99"/>
      <c r="I491" s="139"/>
      <c r="J491" s="139"/>
      <c r="K491" s="139"/>
    </row>
    <row r="492" spans="1:11" s="80" customFormat="1">
      <c r="A492" s="81"/>
      <c r="B492" s="241"/>
      <c r="C492" s="81"/>
      <c r="D492" s="81"/>
      <c r="E492" s="98"/>
      <c r="F492" s="81"/>
      <c r="G492" s="99"/>
      <c r="I492" s="139"/>
      <c r="J492" s="139"/>
      <c r="K492" s="139"/>
    </row>
    <row r="493" spans="1:11" s="82" customFormat="1">
      <c r="A493" s="81"/>
      <c r="B493" s="241"/>
      <c r="C493" s="81"/>
      <c r="D493" s="81"/>
      <c r="E493" s="98"/>
      <c r="F493" s="81"/>
      <c r="G493" s="99"/>
      <c r="H493" s="80"/>
      <c r="I493" s="139"/>
      <c r="J493" s="139"/>
      <c r="K493" s="139"/>
    </row>
    <row r="494" spans="1:11" s="82" customFormat="1">
      <c r="A494" s="81"/>
      <c r="B494" s="241"/>
      <c r="C494" s="81"/>
      <c r="D494" s="81"/>
      <c r="E494" s="98"/>
      <c r="F494" s="81"/>
      <c r="G494" s="99"/>
      <c r="H494" s="80"/>
      <c r="I494" s="139"/>
      <c r="J494" s="139"/>
      <c r="K494" s="139"/>
    </row>
    <row r="495" spans="1:11" s="82" customFormat="1">
      <c r="A495" s="93"/>
      <c r="B495" s="251"/>
      <c r="C495" s="93"/>
      <c r="D495" s="93"/>
      <c r="E495" s="114"/>
      <c r="F495" s="81"/>
      <c r="G495" s="115"/>
      <c r="I495" s="138"/>
      <c r="J495" s="138"/>
      <c r="K495" s="138"/>
    </row>
    <row r="496" spans="1:11" s="82" customFormat="1">
      <c r="A496" s="81"/>
      <c r="B496" s="241"/>
      <c r="C496" s="81"/>
      <c r="D496" s="81"/>
      <c r="E496" s="98"/>
      <c r="F496" s="81"/>
      <c r="G496" s="99"/>
      <c r="H496" s="80"/>
      <c r="I496" s="139"/>
      <c r="J496" s="139"/>
      <c r="K496" s="139"/>
    </row>
    <row r="497" spans="1:11" s="82" customFormat="1">
      <c r="A497" s="81"/>
      <c r="B497" s="241"/>
      <c r="C497" s="81"/>
      <c r="D497" s="81"/>
      <c r="E497" s="98"/>
      <c r="F497" s="81"/>
      <c r="G497" s="99"/>
      <c r="H497" s="80"/>
      <c r="I497" s="139"/>
      <c r="J497" s="139"/>
      <c r="K497" s="139"/>
    </row>
    <row r="498" spans="1:11" s="82" customFormat="1">
      <c r="A498" s="81"/>
      <c r="B498" s="241"/>
      <c r="C498" s="81"/>
      <c r="D498" s="81"/>
      <c r="E498" s="98"/>
      <c r="F498" s="81"/>
      <c r="G498" s="99"/>
      <c r="H498" s="80"/>
      <c r="I498" s="139"/>
      <c r="J498" s="139"/>
      <c r="K498" s="139"/>
    </row>
    <row r="499" spans="1:11" s="82" customFormat="1">
      <c r="A499" s="81"/>
      <c r="B499" s="241"/>
      <c r="C499" s="81"/>
      <c r="D499" s="81"/>
      <c r="E499" s="98"/>
      <c r="F499" s="81"/>
      <c r="G499" s="99"/>
      <c r="H499" s="80"/>
      <c r="I499" s="139"/>
      <c r="J499" s="139"/>
      <c r="K499" s="139"/>
    </row>
    <row r="500" spans="1:11" s="82" customFormat="1">
      <c r="A500" s="81"/>
      <c r="B500" s="241"/>
      <c r="C500" s="81"/>
      <c r="D500" s="81"/>
      <c r="E500" s="98"/>
      <c r="F500" s="81"/>
      <c r="G500" s="99"/>
      <c r="H500" s="80"/>
      <c r="I500" s="139"/>
      <c r="J500" s="139"/>
      <c r="K500" s="139"/>
    </row>
    <row r="501" spans="1:11" s="82" customFormat="1">
      <c r="A501" s="81"/>
      <c r="B501" s="241"/>
      <c r="C501" s="81"/>
      <c r="D501" s="81"/>
      <c r="E501" s="98"/>
      <c r="F501" s="81"/>
      <c r="G501" s="99"/>
      <c r="H501" s="80"/>
      <c r="I501" s="139"/>
      <c r="J501" s="139"/>
      <c r="K501" s="139"/>
    </row>
    <row r="502" spans="1:11" s="82" customFormat="1">
      <c r="A502" s="81"/>
      <c r="B502" s="241"/>
      <c r="C502" s="81"/>
      <c r="D502" s="81"/>
      <c r="E502" s="98"/>
      <c r="F502" s="81"/>
      <c r="G502" s="99"/>
      <c r="H502" s="80"/>
      <c r="I502" s="139"/>
      <c r="J502" s="139"/>
      <c r="K502" s="139"/>
    </row>
    <row r="503" spans="1:11" s="82" customFormat="1">
      <c r="A503" s="81"/>
      <c r="B503" s="241"/>
      <c r="C503" s="81"/>
      <c r="D503" s="81"/>
      <c r="E503" s="98"/>
      <c r="F503" s="81"/>
      <c r="G503" s="99"/>
      <c r="H503" s="80"/>
      <c r="I503" s="139"/>
      <c r="J503" s="139"/>
      <c r="K503" s="139"/>
    </row>
    <row r="504" spans="1:11" s="82" customFormat="1">
      <c r="A504" s="81"/>
      <c r="B504" s="241"/>
      <c r="C504" s="81"/>
      <c r="D504" s="81"/>
      <c r="E504" s="98"/>
      <c r="F504" s="81"/>
      <c r="G504" s="99"/>
      <c r="H504" s="80"/>
      <c r="I504" s="139"/>
      <c r="J504" s="139"/>
      <c r="K504" s="139"/>
    </row>
    <row r="505" spans="1:11" s="82" customFormat="1">
      <c r="A505" s="81"/>
      <c r="B505" s="241"/>
      <c r="C505" s="81"/>
      <c r="D505" s="81"/>
      <c r="E505" s="98"/>
      <c r="F505" s="81"/>
      <c r="G505" s="99"/>
      <c r="H505" s="80"/>
      <c r="I505" s="139"/>
      <c r="J505" s="139"/>
      <c r="K505" s="139"/>
    </row>
    <row r="506" spans="1:11" s="82" customFormat="1">
      <c r="A506" s="81"/>
      <c r="B506" s="241"/>
      <c r="C506" s="81"/>
      <c r="D506" s="81"/>
      <c r="E506" s="98"/>
      <c r="F506" s="81"/>
      <c r="G506" s="99"/>
      <c r="H506" s="80"/>
      <c r="I506" s="139"/>
      <c r="J506" s="139"/>
      <c r="K506" s="139"/>
    </row>
    <row r="507" spans="1:11" s="64" customFormat="1">
      <c r="A507" s="81"/>
      <c r="B507" s="241"/>
      <c r="C507" s="81"/>
      <c r="D507" s="81"/>
      <c r="E507" s="98"/>
      <c r="F507" s="81"/>
      <c r="G507" s="99"/>
      <c r="H507" s="80"/>
      <c r="I507" s="139"/>
      <c r="J507" s="139"/>
      <c r="K507" s="139"/>
    </row>
    <row r="508" spans="1:11" s="64" customFormat="1">
      <c r="A508" s="81"/>
      <c r="B508" s="241"/>
      <c r="C508" s="81"/>
      <c r="D508" s="81"/>
      <c r="E508" s="98"/>
      <c r="F508" s="81"/>
      <c r="G508" s="99"/>
      <c r="H508" s="80"/>
      <c r="I508" s="139"/>
      <c r="J508" s="139"/>
      <c r="K508" s="139"/>
    </row>
    <row r="509" spans="1:11" s="64" customFormat="1">
      <c r="A509" s="81"/>
      <c r="B509" s="241"/>
      <c r="C509" s="71"/>
      <c r="D509" s="71"/>
      <c r="E509" s="83"/>
      <c r="F509" s="81"/>
      <c r="G509" s="108"/>
      <c r="H509" s="108"/>
      <c r="I509" s="137"/>
      <c r="J509" s="139"/>
      <c r="K509" s="139"/>
    </row>
    <row r="510" spans="1:11" s="64" customFormat="1">
      <c r="A510" s="119"/>
      <c r="B510" s="252"/>
      <c r="C510" s="120"/>
      <c r="D510" s="120"/>
      <c r="E510" s="121"/>
      <c r="F510" s="122"/>
      <c r="G510" s="108"/>
      <c r="H510" s="108"/>
      <c r="I510" s="148"/>
      <c r="J510" s="140"/>
      <c r="K510" s="139"/>
    </row>
    <row r="511" spans="1:11" s="64" customFormat="1">
      <c r="A511" s="119"/>
      <c r="B511" s="252"/>
      <c r="C511" s="120"/>
      <c r="D511" s="120"/>
      <c r="E511" s="121"/>
      <c r="F511" s="122"/>
      <c r="G511" s="108"/>
      <c r="H511" s="108"/>
      <c r="I511" s="148"/>
      <c r="J511" s="140"/>
      <c r="K511" s="139"/>
    </row>
    <row r="512" spans="1:11" s="64" customFormat="1">
      <c r="A512" s="120"/>
      <c r="B512" s="253"/>
      <c r="C512" s="120"/>
      <c r="D512" s="120"/>
      <c r="E512" s="123"/>
      <c r="F512" s="120"/>
      <c r="G512" s="124"/>
      <c r="H512" s="124"/>
      <c r="I512" s="149"/>
      <c r="J512" s="140"/>
      <c r="K512" s="150"/>
    </row>
    <row r="513" spans="1:11" s="64" customFormat="1">
      <c r="A513" s="119"/>
      <c r="B513" s="252"/>
      <c r="C513" s="120"/>
      <c r="D513" s="120"/>
      <c r="E513" s="121"/>
      <c r="F513" s="119"/>
      <c r="G513" s="108"/>
      <c r="H513" s="108"/>
      <c r="I513" s="148"/>
      <c r="J513" s="140"/>
      <c r="K513" s="140"/>
    </row>
    <row r="514" spans="1:11" s="64" customFormat="1">
      <c r="A514" s="119"/>
      <c r="B514" s="252"/>
      <c r="C514" s="120"/>
      <c r="D514" s="120"/>
      <c r="E514" s="121"/>
      <c r="F514" s="119"/>
      <c r="G514" s="108"/>
      <c r="H514" s="108"/>
      <c r="I514" s="148"/>
      <c r="J514" s="140"/>
      <c r="K514" s="140"/>
    </row>
    <row r="515" spans="1:11" s="64" customFormat="1">
      <c r="A515" s="119"/>
      <c r="B515" s="252"/>
      <c r="C515" s="120"/>
      <c r="D515" s="120"/>
      <c r="E515" s="121"/>
      <c r="F515" s="119"/>
      <c r="G515" s="108"/>
      <c r="H515" s="108"/>
      <c r="I515" s="148"/>
      <c r="J515" s="140"/>
      <c r="K515" s="140"/>
    </row>
    <row r="516" spans="1:11" s="64" customFormat="1">
      <c r="A516" s="119"/>
      <c r="B516" s="252"/>
      <c r="C516" s="120"/>
      <c r="D516" s="120"/>
      <c r="E516" s="121"/>
      <c r="F516" s="119"/>
      <c r="G516" s="108"/>
      <c r="H516" s="108"/>
      <c r="I516" s="148"/>
      <c r="J516" s="140"/>
      <c r="K516" s="140"/>
    </row>
    <row r="517" spans="1:11" s="64" customFormat="1">
      <c r="A517" s="119"/>
      <c r="B517" s="252"/>
      <c r="C517" s="120"/>
      <c r="D517" s="120"/>
      <c r="E517" s="121"/>
      <c r="F517" s="119"/>
      <c r="G517" s="108"/>
      <c r="H517" s="108"/>
      <c r="I517" s="148"/>
      <c r="J517" s="140"/>
      <c r="K517" s="140"/>
    </row>
    <row r="518" spans="1:11" s="64" customFormat="1">
      <c r="A518" s="119"/>
      <c r="B518" s="252"/>
      <c r="C518" s="120"/>
      <c r="D518" s="120"/>
      <c r="E518" s="121"/>
      <c r="F518" s="119"/>
      <c r="G518" s="108"/>
      <c r="H518" s="108"/>
      <c r="I518" s="148"/>
      <c r="J518" s="140"/>
      <c r="K518" s="140"/>
    </row>
    <row r="519" spans="1:11" s="64" customFormat="1">
      <c r="A519" s="119"/>
      <c r="B519" s="252"/>
      <c r="C519" s="120"/>
      <c r="D519" s="120"/>
      <c r="E519" s="121"/>
      <c r="F519" s="119"/>
      <c r="G519" s="108"/>
      <c r="H519" s="108"/>
      <c r="I519" s="148"/>
      <c r="J519" s="140"/>
      <c r="K519" s="140"/>
    </row>
    <row r="520" spans="1:11" s="82" customFormat="1">
      <c r="A520" s="119"/>
      <c r="B520" s="252"/>
      <c r="C520" s="120"/>
      <c r="D520" s="120"/>
      <c r="E520" s="121"/>
      <c r="F520" s="119"/>
      <c r="G520" s="108"/>
      <c r="H520" s="108"/>
      <c r="I520" s="148"/>
      <c r="J520" s="140"/>
      <c r="K520" s="140"/>
    </row>
    <row r="521" spans="1:11" s="82" customFormat="1">
      <c r="A521" s="119"/>
      <c r="B521" s="252"/>
      <c r="C521" s="120"/>
      <c r="D521" s="120"/>
      <c r="E521" s="121"/>
      <c r="F521" s="119"/>
      <c r="G521" s="108"/>
      <c r="H521" s="108"/>
      <c r="I521" s="148"/>
      <c r="J521" s="140"/>
      <c r="K521" s="140"/>
    </row>
    <row r="522" spans="1:11" s="82" customFormat="1">
      <c r="A522" s="119"/>
      <c r="B522" s="252"/>
      <c r="C522" s="120"/>
      <c r="D522" s="120"/>
      <c r="E522" s="121"/>
      <c r="F522" s="119"/>
      <c r="G522" s="108"/>
      <c r="H522" s="108"/>
      <c r="I522" s="148"/>
      <c r="J522" s="144"/>
      <c r="K522" s="140"/>
    </row>
    <row r="523" spans="1:11" s="82" customFormat="1">
      <c r="A523" s="119"/>
      <c r="B523" s="252"/>
      <c r="C523" s="120"/>
      <c r="D523" s="120"/>
      <c r="E523" s="121"/>
      <c r="F523" s="119"/>
      <c r="G523" s="108"/>
      <c r="H523" s="108"/>
      <c r="I523" s="148"/>
      <c r="J523" s="144"/>
      <c r="K523" s="140"/>
    </row>
    <row r="524" spans="1:11" s="82" customFormat="1">
      <c r="A524" s="119"/>
      <c r="B524" s="252"/>
      <c r="C524" s="120"/>
      <c r="D524" s="120"/>
      <c r="E524" s="121"/>
      <c r="F524" s="119"/>
      <c r="G524" s="108"/>
      <c r="H524" s="108"/>
      <c r="I524" s="148"/>
      <c r="J524" s="144"/>
      <c r="K524" s="140"/>
    </row>
    <row r="525" spans="1:11" s="116" customFormat="1" ht="18">
      <c r="A525" s="119"/>
      <c r="B525" s="252"/>
      <c r="C525" s="120"/>
      <c r="D525" s="120"/>
      <c r="E525" s="121"/>
      <c r="F525" s="119"/>
      <c r="G525" s="126"/>
      <c r="H525" s="126"/>
      <c r="I525" s="148"/>
      <c r="J525" s="144"/>
      <c r="K525" s="140"/>
    </row>
    <row r="526" spans="1:11" s="75" customFormat="1" ht="15.75">
      <c r="A526" s="119"/>
      <c r="B526" s="252"/>
      <c r="C526" s="120"/>
      <c r="D526" s="120"/>
      <c r="E526" s="121"/>
      <c r="F526" s="119"/>
      <c r="G526" s="108"/>
      <c r="H526" s="108"/>
      <c r="I526" s="148"/>
      <c r="J526" s="144"/>
      <c r="K526" s="140"/>
    </row>
    <row r="527" spans="1:11" s="82" customFormat="1">
      <c r="A527" s="119"/>
      <c r="B527" s="252"/>
      <c r="C527" s="120"/>
      <c r="D527" s="120"/>
      <c r="E527" s="121"/>
      <c r="F527" s="122"/>
      <c r="G527" s="124"/>
      <c r="H527" s="124"/>
      <c r="I527" s="151"/>
      <c r="J527" s="144"/>
      <c r="K527" s="144"/>
    </row>
    <row r="528" spans="1:11" s="82" customFormat="1">
      <c r="A528" s="119"/>
      <c r="B528" s="252"/>
      <c r="C528" s="120"/>
      <c r="D528" s="120"/>
      <c r="E528" s="121"/>
      <c r="F528" s="122"/>
      <c r="G528" s="124"/>
      <c r="H528" s="124"/>
      <c r="I528" s="151"/>
      <c r="J528" s="144"/>
      <c r="K528" s="144"/>
    </row>
    <row r="529" spans="1:11" s="82" customFormat="1">
      <c r="A529" s="119"/>
      <c r="B529" s="252"/>
      <c r="C529" s="120"/>
      <c r="D529" s="120"/>
      <c r="E529" s="121"/>
      <c r="F529" s="122"/>
      <c r="G529" s="124"/>
      <c r="H529" s="124"/>
      <c r="I529" s="151"/>
      <c r="J529" s="144"/>
      <c r="K529" s="144"/>
    </row>
    <row r="530" spans="1:11" s="82" customFormat="1">
      <c r="A530" s="119"/>
      <c r="B530" s="252"/>
      <c r="C530" s="120"/>
      <c r="D530" s="120"/>
      <c r="E530" s="121"/>
      <c r="F530" s="122"/>
      <c r="G530" s="124"/>
      <c r="H530" s="124"/>
      <c r="I530" s="151"/>
      <c r="J530" s="144"/>
      <c r="K530" s="144"/>
    </row>
    <row r="531" spans="1:11" s="82" customFormat="1">
      <c r="A531" s="119"/>
      <c r="B531" s="252"/>
      <c r="C531" s="120"/>
      <c r="D531" s="120"/>
      <c r="E531" s="121"/>
      <c r="F531" s="122"/>
      <c r="G531" s="124"/>
      <c r="H531" s="124"/>
      <c r="I531" s="151"/>
      <c r="J531" s="144"/>
      <c r="K531" s="144"/>
    </row>
    <row r="532" spans="1:11" s="82" customFormat="1">
      <c r="A532" s="119"/>
      <c r="B532" s="252"/>
      <c r="C532" s="120"/>
      <c r="D532" s="120"/>
      <c r="E532" s="121"/>
      <c r="F532" s="122"/>
      <c r="G532" s="124"/>
      <c r="H532" s="124"/>
      <c r="I532" s="151"/>
      <c r="J532" s="144"/>
      <c r="K532" s="144"/>
    </row>
    <row r="533" spans="1:11" s="82" customFormat="1">
      <c r="A533" s="119"/>
      <c r="B533" s="252"/>
      <c r="C533" s="120"/>
      <c r="D533" s="120"/>
      <c r="E533" s="121"/>
      <c r="F533" s="122"/>
      <c r="G533" s="124"/>
      <c r="H533" s="124"/>
      <c r="I533" s="151"/>
      <c r="J533" s="144"/>
      <c r="K533" s="144"/>
    </row>
    <row r="534" spans="1:11" s="82" customFormat="1">
      <c r="A534" s="119"/>
      <c r="B534" s="252"/>
      <c r="C534" s="120"/>
      <c r="D534" s="120"/>
      <c r="E534" s="121"/>
      <c r="F534" s="122"/>
      <c r="G534" s="124"/>
      <c r="H534" s="124"/>
      <c r="I534" s="151"/>
      <c r="J534" s="144"/>
      <c r="K534" s="144"/>
    </row>
    <row r="535" spans="1:11" s="82" customFormat="1">
      <c r="A535" s="119"/>
      <c r="B535" s="252"/>
      <c r="C535" s="120"/>
      <c r="D535" s="120"/>
      <c r="E535" s="121"/>
      <c r="F535" s="122"/>
      <c r="G535" s="124"/>
      <c r="H535" s="124"/>
      <c r="I535" s="151"/>
      <c r="J535" s="144"/>
      <c r="K535" s="144"/>
    </row>
    <row r="536" spans="1:11" s="82" customFormat="1">
      <c r="A536" s="119"/>
      <c r="B536" s="252"/>
      <c r="C536" s="120"/>
      <c r="D536" s="120"/>
      <c r="E536" s="121"/>
      <c r="F536" s="122"/>
      <c r="G536" s="124"/>
      <c r="H536" s="124"/>
      <c r="I536" s="151"/>
      <c r="J536" s="144"/>
      <c r="K536" s="144"/>
    </row>
    <row r="537" spans="1:11" s="82" customFormat="1">
      <c r="A537" s="119"/>
      <c r="B537" s="252"/>
      <c r="C537" s="120"/>
      <c r="D537" s="120"/>
      <c r="E537" s="121"/>
      <c r="F537" s="122"/>
      <c r="G537" s="124"/>
      <c r="H537" s="124"/>
      <c r="I537" s="151"/>
      <c r="J537" s="144"/>
      <c r="K537" s="144"/>
    </row>
    <row r="538" spans="1:11" s="82" customFormat="1">
      <c r="A538" s="119"/>
      <c r="B538" s="252"/>
      <c r="C538" s="120"/>
      <c r="D538" s="120"/>
      <c r="E538" s="121"/>
      <c r="F538" s="122"/>
      <c r="G538" s="124"/>
      <c r="H538" s="124"/>
      <c r="I538" s="151"/>
      <c r="J538" s="144"/>
      <c r="K538" s="144"/>
    </row>
    <row r="539" spans="1:11" s="82" customFormat="1">
      <c r="A539" s="119"/>
      <c r="B539" s="252"/>
      <c r="C539" s="120"/>
      <c r="D539" s="120"/>
      <c r="E539" s="121"/>
      <c r="F539" s="122"/>
      <c r="G539" s="124"/>
      <c r="H539" s="124"/>
      <c r="I539" s="151"/>
      <c r="J539" s="144"/>
      <c r="K539" s="144"/>
    </row>
    <row r="540" spans="1:11" s="82" customFormat="1">
      <c r="A540" s="119"/>
      <c r="B540" s="252"/>
      <c r="C540" s="120"/>
      <c r="D540" s="120"/>
      <c r="E540" s="121"/>
      <c r="F540" s="122"/>
      <c r="G540" s="124"/>
      <c r="H540" s="124"/>
      <c r="I540" s="151"/>
      <c r="J540" s="144"/>
      <c r="K540" s="144"/>
    </row>
    <row r="541" spans="1:11" s="82" customFormat="1">
      <c r="A541" s="119"/>
      <c r="B541" s="252"/>
      <c r="C541" s="120"/>
      <c r="D541" s="120"/>
      <c r="E541" s="121"/>
      <c r="F541" s="122"/>
      <c r="G541" s="124"/>
      <c r="H541" s="124"/>
      <c r="I541" s="151"/>
      <c r="J541" s="144"/>
      <c r="K541" s="144"/>
    </row>
    <row r="542" spans="1:11" s="82" customFormat="1">
      <c r="A542" s="119"/>
      <c r="B542" s="252"/>
      <c r="C542" s="120"/>
      <c r="D542" s="120"/>
      <c r="E542" s="121"/>
      <c r="F542" s="122"/>
      <c r="G542" s="124"/>
      <c r="H542" s="124"/>
      <c r="I542" s="151"/>
      <c r="J542" s="144"/>
      <c r="K542" s="144"/>
    </row>
    <row r="543" spans="1:11" s="82" customFormat="1">
      <c r="A543" s="119"/>
      <c r="B543" s="252"/>
      <c r="C543" s="120"/>
      <c r="D543" s="120"/>
      <c r="E543" s="121"/>
      <c r="F543" s="122"/>
      <c r="G543" s="124"/>
      <c r="H543" s="124"/>
      <c r="I543" s="151"/>
      <c r="J543" s="144"/>
      <c r="K543" s="144"/>
    </row>
    <row r="544" spans="1:11" s="82" customFormat="1">
      <c r="A544" s="119"/>
      <c r="B544" s="252"/>
      <c r="C544" s="120"/>
      <c r="D544" s="120"/>
      <c r="E544" s="121"/>
      <c r="F544" s="122"/>
      <c r="G544" s="124"/>
      <c r="H544" s="124"/>
      <c r="I544" s="151"/>
      <c r="J544" s="144"/>
      <c r="K544" s="144"/>
    </row>
    <row r="545" spans="1:11" s="82" customFormat="1">
      <c r="A545" s="119"/>
      <c r="B545" s="252"/>
      <c r="C545" s="120"/>
      <c r="D545" s="120"/>
      <c r="E545" s="121"/>
      <c r="F545" s="122"/>
      <c r="G545" s="124"/>
      <c r="H545" s="124"/>
      <c r="I545" s="151"/>
      <c r="J545" s="144"/>
      <c r="K545" s="144"/>
    </row>
    <row r="546" spans="1:11" s="82" customFormat="1">
      <c r="A546" s="119"/>
      <c r="B546" s="252"/>
      <c r="C546" s="120"/>
      <c r="D546" s="120"/>
      <c r="E546" s="121"/>
      <c r="F546" s="122"/>
      <c r="G546" s="124"/>
      <c r="H546" s="124"/>
      <c r="I546" s="151"/>
      <c r="J546" s="144"/>
      <c r="K546" s="144"/>
    </row>
    <row r="547" spans="1:11" s="82" customFormat="1">
      <c r="A547" s="119"/>
      <c r="B547" s="252"/>
      <c r="C547" s="120"/>
      <c r="D547" s="120"/>
      <c r="E547" s="121"/>
      <c r="F547" s="122"/>
      <c r="G547" s="124"/>
      <c r="H547" s="124"/>
      <c r="I547" s="151"/>
      <c r="J547" s="144"/>
      <c r="K547" s="144"/>
    </row>
    <row r="548" spans="1:11" s="82" customFormat="1">
      <c r="A548" s="119"/>
      <c r="B548" s="252"/>
      <c r="C548" s="120"/>
      <c r="D548" s="120"/>
      <c r="E548" s="121"/>
      <c r="F548" s="122"/>
      <c r="G548" s="124"/>
      <c r="H548" s="124"/>
      <c r="I548" s="151"/>
      <c r="J548" s="144"/>
      <c r="K548" s="144"/>
    </row>
    <row r="549" spans="1:11" s="82" customFormat="1">
      <c r="A549" s="119"/>
      <c r="B549" s="252"/>
      <c r="C549" s="120"/>
      <c r="D549" s="120"/>
      <c r="E549" s="121"/>
      <c r="F549" s="122"/>
      <c r="G549" s="124"/>
      <c r="H549" s="124"/>
      <c r="I549" s="151"/>
      <c r="J549" s="144"/>
      <c r="K549" s="144"/>
    </row>
    <row r="550" spans="1:11" s="82" customFormat="1">
      <c r="A550" s="119"/>
      <c r="B550" s="252"/>
      <c r="C550" s="120"/>
      <c r="D550" s="120"/>
      <c r="E550" s="121"/>
      <c r="F550" s="122"/>
      <c r="G550" s="124"/>
      <c r="H550" s="124"/>
      <c r="I550" s="151"/>
      <c r="J550" s="144"/>
      <c r="K550" s="144"/>
    </row>
    <row r="551" spans="1:11" s="82" customFormat="1">
      <c r="A551" s="119"/>
      <c r="B551" s="252"/>
      <c r="C551" s="120"/>
      <c r="D551" s="120"/>
      <c r="E551" s="121"/>
      <c r="F551" s="122"/>
      <c r="G551" s="124"/>
      <c r="H551" s="124"/>
      <c r="I551" s="151"/>
      <c r="J551" s="144"/>
      <c r="K551" s="144"/>
    </row>
    <row r="552" spans="1:11" s="82" customFormat="1">
      <c r="A552" s="119"/>
      <c r="B552" s="252"/>
      <c r="C552" s="120"/>
      <c r="D552" s="120"/>
      <c r="E552" s="121"/>
      <c r="F552" s="122"/>
      <c r="G552" s="124"/>
      <c r="H552" s="124"/>
      <c r="I552" s="151"/>
      <c r="J552" s="144"/>
      <c r="K552" s="144"/>
    </row>
    <row r="553" spans="1:11" s="82" customFormat="1">
      <c r="A553" s="119"/>
      <c r="B553" s="252"/>
      <c r="C553" s="120"/>
      <c r="D553" s="120"/>
      <c r="E553" s="121"/>
      <c r="F553" s="122"/>
      <c r="G553" s="124"/>
      <c r="H553" s="124"/>
      <c r="I553" s="151"/>
      <c r="J553" s="144"/>
      <c r="K553" s="144"/>
    </row>
    <row r="554" spans="1:11" s="82" customFormat="1">
      <c r="A554" s="119"/>
      <c r="B554" s="252"/>
      <c r="C554" s="120"/>
      <c r="D554" s="120"/>
      <c r="E554" s="121"/>
      <c r="F554" s="122"/>
      <c r="G554" s="124"/>
      <c r="H554" s="124"/>
      <c r="I554" s="151"/>
      <c r="J554" s="144"/>
      <c r="K554" s="144"/>
    </row>
    <row r="555" spans="1:11" s="82" customFormat="1">
      <c r="A555" s="119"/>
      <c r="B555" s="252"/>
      <c r="C555" s="120"/>
      <c r="D555" s="120"/>
      <c r="E555" s="121"/>
      <c r="F555" s="122"/>
      <c r="G555" s="124"/>
      <c r="H555" s="124"/>
      <c r="I555" s="151"/>
      <c r="J555" s="144"/>
      <c r="K555" s="144"/>
    </row>
    <row r="556" spans="1:11" s="82" customFormat="1">
      <c r="A556" s="119"/>
      <c r="B556" s="252"/>
      <c r="C556" s="120"/>
      <c r="D556" s="120"/>
      <c r="E556" s="121"/>
      <c r="F556" s="122"/>
      <c r="G556" s="124"/>
      <c r="H556" s="124"/>
      <c r="I556" s="151"/>
      <c r="J556" s="144"/>
      <c r="K556" s="144"/>
    </row>
    <row r="557" spans="1:11" s="82" customFormat="1">
      <c r="A557" s="119"/>
      <c r="B557" s="252"/>
      <c r="C557" s="120"/>
      <c r="D557" s="120"/>
      <c r="E557" s="121"/>
      <c r="F557" s="122"/>
      <c r="G557" s="124"/>
      <c r="H557" s="124"/>
      <c r="I557" s="151"/>
      <c r="J557" s="144"/>
      <c r="K557" s="144"/>
    </row>
    <row r="558" spans="1:11" s="82" customFormat="1">
      <c r="A558" s="119"/>
      <c r="B558" s="252"/>
      <c r="C558" s="120"/>
      <c r="D558" s="120"/>
      <c r="E558" s="121"/>
      <c r="F558" s="122"/>
      <c r="G558" s="124"/>
      <c r="H558" s="124"/>
      <c r="I558" s="151"/>
      <c r="J558" s="144"/>
      <c r="K558" s="144"/>
    </row>
    <row r="559" spans="1:11" s="82" customFormat="1">
      <c r="A559" s="119"/>
      <c r="B559" s="252"/>
      <c r="C559" s="120"/>
      <c r="D559" s="120"/>
      <c r="E559" s="121"/>
      <c r="F559" s="122"/>
      <c r="G559" s="124"/>
      <c r="H559" s="124"/>
      <c r="I559" s="151"/>
      <c r="J559" s="144"/>
      <c r="K559" s="144"/>
    </row>
    <row r="560" spans="1:11" s="64" customFormat="1">
      <c r="A560" s="119"/>
      <c r="B560" s="252"/>
      <c r="C560" s="120"/>
      <c r="D560" s="120"/>
      <c r="E560" s="121"/>
      <c r="F560" s="122"/>
      <c r="G560" s="124"/>
      <c r="H560" s="124"/>
      <c r="I560" s="151"/>
      <c r="J560" s="144"/>
      <c r="K560" s="144"/>
    </row>
    <row r="561" spans="1:11" s="82" customFormat="1">
      <c r="A561" s="119"/>
      <c r="B561" s="252"/>
      <c r="C561" s="120"/>
      <c r="D561" s="120"/>
      <c r="E561" s="121"/>
      <c r="F561" s="122"/>
      <c r="G561" s="124"/>
      <c r="H561" s="124"/>
      <c r="I561" s="151"/>
      <c r="J561" s="144"/>
      <c r="K561" s="144"/>
    </row>
    <row r="562" spans="1:11" s="82" customFormat="1">
      <c r="A562" s="119"/>
      <c r="B562" s="252"/>
      <c r="C562" s="120"/>
      <c r="D562" s="120"/>
      <c r="E562" s="121"/>
      <c r="F562" s="122"/>
      <c r="G562" s="124"/>
      <c r="H562" s="124"/>
      <c r="I562" s="151"/>
      <c r="J562" s="144"/>
      <c r="K562" s="144"/>
    </row>
    <row r="563" spans="1:11" s="82" customFormat="1">
      <c r="A563" s="119"/>
      <c r="B563" s="252"/>
      <c r="C563" s="120"/>
      <c r="D563" s="120"/>
      <c r="E563" s="121"/>
      <c r="F563" s="122"/>
      <c r="G563" s="124"/>
      <c r="H563" s="124"/>
      <c r="I563" s="151"/>
      <c r="J563" s="144"/>
      <c r="K563" s="144"/>
    </row>
    <row r="564" spans="1:11" s="82" customFormat="1">
      <c r="A564" s="119"/>
      <c r="B564" s="252"/>
      <c r="C564" s="120"/>
      <c r="D564" s="120"/>
      <c r="E564" s="121"/>
      <c r="F564" s="122"/>
      <c r="G564" s="124"/>
      <c r="H564" s="124"/>
      <c r="I564" s="151"/>
      <c r="J564" s="144"/>
      <c r="K564" s="144"/>
    </row>
    <row r="565" spans="1:11" s="64" customFormat="1">
      <c r="A565" s="119"/>
      <c r="B565" s="252"/>
      <c r="C565" s="120"/>
      <c r="D565" s="120"/>
      <c r="E565" s="121"/>
      <c r="F565" s="122"/>
      <c r="G565" s="124"/>
      <c r="H565" s="124"/>
      <c r="I565" s="151"/>
      <c r="J565" s="144"/>
      <c r="K565" s="144"/>
    </row>
    <row r="566" spans="1:11" s="82" customFormat="1">
      <c r="A566" s="119"/>
      <c r="B566" s="252"/>
      <c r="C566" s="120"/>
      <c r="D566" s="120"/>
      <c r="E566" s="121"/>
      <c r="F566" s="122"/>
      <c r="G566" s="124"/>
      <c r="H566" s="124"/>
      <c r="I566" s="151"/>
      <c r="J566" s="144"/>
      <c r="K566" s="144"/>
    </row>
    <row r="567" spans="1:11" s="82" customFormat="1">
      <c r="A567" s="119"/>
      <c r="B567" s="252"/>
      <c r="C567" s="120"/>
      <c r="D567" s="120"/>
      <c r="E567" s="121"/>
      <c r="F567" s="122"/>
      <c r="G567" s="124"/>
      <c r="H567" s="124"/>
      <c r="I567" s="151"/>
      <c r="J567" s="144"/>
      <c r="K567" s="144"/>
    </row>
    <row r="568" spans="1:11" s="82" customFormat="1">
      <c r="A568" s="119"/>
      <c r="B568" s="252"/>
      <c r="C568" s="120"/>
      <c r="D568" s="120"/>
      <c r="E568" s="121"/>
      <c r="F568" s="122"/>
      <c r="G568" s="124"/>
      <c r="H568" s="124"/>
      <c r="I568" s="151"/>
      <c r="J568" s="144"/>
      <c r="K568" s="144"/>
    </row>
    <row r="569" spans="1:11" s="82" customFormat="1">
      <c r="A569" s="119"/>
      <c r="B569" s="252"/>
      <c r="C569" s="120"/>
      <c r="D569" s="120"/>
      <c r="E569" s="121"/>
      <c r="F569" s="122"/>
      <c r="G569" s="124"/>
      <c r="H569" s="124"/>
      <c r="I569" s="151"/>
      <c r="J569" s="144"/>
      <c r="K569" s="144"/>
    </row>
    <row r="570" spans="1:11" s="82" customFormat="1">
      <c r="A570" s="119"/>
      <c r="B570" s="252"/>
      <c r="C570" s="120"/>
      <c r="D570" s="120"/>
      <c r="E570" s="121"/>
      <c r="F570" s="122"/>
      <c r="G570" s="124"/>
      <c r="H570" s="124"/>
      <c r="I570" s="151"/>
      <c r="J570" s="144"/>
      <c r="K570" s="144"/>
    </row>
    <row r="571" spans="1:11" s="82" customFormat="1">
      <c r="A571" s="119"/>
      <c r="B571" s="252"/>
      <c r="C571" s="120"/>
      <c r="D571" s="120"/>
      <c r="E571" s="121"/>
      <c r="F571" s="122"/>
      <c r="G571" s="124"/>
      <c r="H571" s="124"/>
      <c r="I571" s="151"/>
      <c r="J571" s="144"/>
      <c r="K571" s="144"/>
    </row>
    <row r="572" spans="1:11" s="82" customFormat="1">
      <c r="A572" s="119"/>
      <c r="B572" s="252"/>
      <c r="C572" s="120"/>
      <c r="D572" s="120"/>
      <c r="E572" s="121"/>
      <c r="F572" s="122"/>
      <c r="G572" s="124"/>
      <c r="H572" s="124"/>
      <c r="I572" s="151"/>
      <c r="J572" s="144"/>
      <c r="K572" s="144"/>
    </row>
    <row r="573" spans="1:11" s="82" customFormat="1">
      <c r="A573" s="119"/>
      <c r="B573" s="252"/>
      <c r="C573" s="120"/>
      <c r="D573" s="120"/>
      <c r="E573" s="121"/>
      <c r="F573" s="122"/>
      <c r="G573" s="124"/>
      <c r="H573" s="124"/>
      <c r="I573" s="151"/>
      <c r="J573" s="144"/>
      <c r="K573" s="144"/>
    </row>
    <row r="574" spans="1:11" s="82" customFormat="1">
      <c r="A574" s="119"/>
      <c r="B574" s="252"/>
      <c r="C574" s="120"/>
      <c r="D574" s="120"/>
      <c r="E574" s="121"/>
      <c r="F574" s="122"/>
      <c r="G574" s="124"/>
      <c r="H574" s="124"/>
      <c r="I574" s="151"/>
      <c r="J574" s="144"/>
      <c r="K574" s="144"/>
    </row>
    <row r="575" spans="1:11" s="82" customFormat="1">
      <c r="A575" s="119"/>
      <c r="B575" s="252"/>
      <c r="C575" s="120"/>
      <c r="D575" s="120"/>
      <c r="E575" s="121"/>
      <c r="F575" s="122"/>
      <c r="G575" s="124"/>
      <c r="H575" s="124"/>
      <c r="I575" s="151"/>
      <c r="J575" s="144"/>
      <c r="K575" s="144"/>
    </row>
    <row r="576" spans="1:11" s="82" customFormat="1">
      <c r="A576" s="119"/>
      <c r="B576" s="252"/>
      <c r="C576" s="120"/>
      <c r="D576" s="120"/>
      <c r="E576" s="121"/>
      <c r="F576" s="122"/>
      <c r="G576" s="124"/>
      <c r="H576" s="124"/>
      <c r="I576" s="151"/>
      <c r="J576" s="144"/>
      <c r="K576" s="144"/>
    </row>
    <row r="577" spans="1:11" s="82" customFormat="1">
      <c r="A577" s="119"/>
      <c r="B577" s="252"/>
      <c r="C577" s="120"/>
      <c r="D577" s="120"/>
      <c r="E577" s="121"/>
      <c r="F577" s="122"/>
      <c r="G577" s="124"/>
      <c r="H577" s="124"/>
      <c r="I577" s="151"/>
      <c r="J577" s="144"/>
      <c r="K577" s="144"/>
    </row>
    <row r="578" spans="1:11" s="82" customFormat="1">
      <c r="A578" s="119"/>
      <c r="B578" s="252"/>
      <c r="C578" s="120"/>
      <c r="D578" s="120"/>
      <c r="E578" s="121"/>
      <c r="F578" s="122"/>
      <c r="G578" s="124"/>
      <c r="H578" s="124"/>
      <c r="I578" s="151"/>
      <c r="J578" s="144"/>
      <c r="K578" s="144"/>
    </row>
    <row r="579" spans="1:11" s="82" customFormat="1">
      <c r="A579" s="119"/>
      <c r="B579" s="252"/>
      <c r="C579" s="120"/>
      <c r="D579" s="120"/>
      <c r="E579" s="121"/>
      <c r="F579" s="122"/>
      <c r="G579" s="124"/>
      <c r="H579" s="124"/>
      <c r="I579" s="151"/>
      <c r="J579" s="144"/>
      <c r="K579" s="144"/>
    </row>
    <row r="580" spans="1:11" s="82" customFormat="1">
      <c r="A580" s="119"/>
      <c r="B580" s="252"/>
      <c r="C580" s="120"/>
      <c r="D580" s="120"/>
      <c r="E580" s="121"/>
      <c r="F580" s="122"/>
      <c r="G580" s="124"/>
      <c r="H580" s="124"/>
      <c r="I580" s="151"/>
      <c r="J580" s="144"/>
      <c r="K580" s="144"/>
    </row>
    <row r="581" spans="1:11" s="82" customFormat="1">
      <c r="A581" s="119"/>
      <c r="B581" s="252"/>
      <c r="C581" s="120"/>
      <c r="D581" s="120"/>
      <c r="E581" s="121"/>
      <c r="F581" s="122"/>
      <c r="G581" s="124"/>
      <c r="H581" s="124"/>
      <c r="I581" s="151"/>
      <c r="J581" s="144"/>
      <c r="K581" s="144"/>
    </row>
    <row r="582" spans="1:11" s="82" customFormat="1">
      <c r="A582" s="119"/>
      <c r="B582" s="252"/>
      <c r="C582" s="120"/>
      <c r="D582" s="120"/>
      <c r="E582" s="121"/>
      <c r="F582" s="122"/>
      <c r="G582" s="124"/>
      <c r="H582" s="124"/>
      <c r="I582" s="151"/>
      <c r="J582" s="144"/>
      <c r="K582" s="144"/>
    </row>
    <row r="583" spans="1:11" s="82" customFormat="1">
      <c r="A583" s="119"/>
      <c r="B583" s="252"/>
      <c r="C583" s="120"/>
      <c r="D583" s="120"/>
      <c r="E583" s="121"/>
      <c r="F583" s="122"/>
      <c r="G583" s="124"/>
      <c r="H583" s="124"/>
      <c r="I583" s="151"/>
      <c r="J583" s="144"/>
      <c r="K583" s="144"/>
    </row>
    <row r="584" spans="1:11" s="82" customFormat="1">
      <c r="A584" s="119"/>
      <c r="B584" s="252"/>
      <c r="C584" s="120"/>
      <c r="D584" s="120"/>
      <c r="E584" s="121"/>
      <c r="F584" s="122"/>
      <c r="G584" s="124"/>
      <c r="H584" s="124"/>
      <c r="I584" s="151"/>
      <c r="J584" s="144"/>
      <c r="K584" s="144"/>
    </row>
    <row r="585" spans="1:11" s="82" customFormat="1">
      <c r="A585" s="119"/>
      <c r="B585" s="252"/>
      <c r="C585" s="120"/>
      <c r="D585" s="120"/>
      <c r="E585" s="121"/>
      <c r="F585" s="122"/>
      <c r="G585" s="124"/>
      <c r="H585" s="124"/>
      <c r="I585" s="151"/>
      <c r="J585" s="144"/>
      <c r="K585" s="144"/>
    </row>
    <row r="586" spans="1:11" s="82" customFormat="1">
      <c r="A586" s="119"/>
      <c r="B586" s="252"/>
      <c r="C586" s="120"/>
      <c r="D586" s="120"/>
      <c r="E586" s="121"/>
      <c r="F586" s="122"/>
      <c r="G586" s="124"/>
      <c r="H586" s="124"/>
      <c r="I586" s="151"/>
      <c r="J586" s="144"/>
      <c r="K586" s="144"/>
    </row>
    <row r="587" spans="1:11" s="82" customFormat="1">
      <c r="A587" s="119"/>
      <c r="B587" s="252"/>
      <c r="C587" s="120"/>
      <c r="D587" s="120"/>
      <c r="E587" s="121"/>
      <c r="F587" s="122"/>
      <c r="G587" s="124"/>
      <c r="H587" s="124"/>
      <c r="I587" s="151"/>
      <c r="J587" s="144"/>
      <c r="K587" s="144"/>
    </row>
    <row r="588" spans="1:11" s="82" customFormat="1">
      <c r="A588" s="119"/>
      <c r="B588" s="252"/>
      <c r="C588" s="120"/>
      <c r="D588" s="120"/>
      <c r="E588" s="121"/>
      <c r="F588" s="122"/>
      <c r="G588" s="124"/>
      <c r="H588" s="124"/>
      <c r="I588" s="151"/>
      <c r="J588" s="144"/>
      <c r="K588" s="144"/>
    </row>
    <row r="589" spans="1:11" s="82" customFormat="1">
      <c r="A589" s="119"/>
      <c r="B589" s="252"/>
      <c r="C589" s="120"/>
      <c r="D589" s="120"/>
      <c r="E589" s="121"/>
      <c r="F589" s="122"/>
      <c r="G589" s="124"/>
      <c r="H589" s="124"/>
      <c r="I589" s="151"/>
      <c r="J589" s="144"/>
      <c r="K589" s="144"/>
    </row>
    <row r="590" spans="1:11" s="82" customFormat="1">
      <c r="A590" s="119"/>
      <c r="B590" s="252"/>
      <c r="C590" s="120"/>
      <c r="D590" s="120"/>
      <c r="E590" s="121"/>
      <c r="F590" s="122"/>
      <c r="G590" s="124"/>
      <c r="H590" s="124"/>
      <c r="I590" s="151"/>
      <c r="J590" s="144"/>
      <c r="K590" s="144"/>
    </row>
    <row r="591" spans="1:11" s="82" customFormat="1">
      <c r="A591" s="119"/>
      <c r="B591" s="252"/>
      <c r="C591" s="120"/>
      <c r="D591" s="120"/>
      <c r="E591" s="121"/>
      <c r="F591" s="122"/>
      <c r="G591" s="124"/>
      <c r="H591" s="124"/>
      <c r="I591" s="151"/>
      <c r="J591" s="144"/>
      <c r="K591" s="144"/>
    </row>
    <row r="592" spans="1:11" s="82" customFormat="1">
      <c r="A592" s="119"/>
      <c r="B592" s="252"/>
      <c r="C592" s="120"/>
      <c r="D592" s="120"/>
      <c r="E592" s="121"/>
      <c r="F592" s="122"/>
      <c r="G592" s="124"/>
      <c r="H592" s="124"/>
      <c r="I592" s="151"/>
      <c r="J592" s="144"/>
      <c r="K592" s="144"/>
    </row>
    <row r="593" spans="1:11" s="82" customFormat="1">
      <c r="A593" s="119"/>
      <c r="B593" s="252"/>
      <c r="C593" s="120"/>
      <c r="D593" s="120"/>
      <c r="E593" s="121"/>
      <c r="F593" s="122"/>
      <c r="G593" s="124"/>
      <c r="H593" s="124"/>
      <c r="I593" s="151"/>
      <c r="J593" s="144"/>
      <c r="K593" s="144"/>
    </row>
    <row r="594" spans="1:11" s="82" customFormat="1">
      <c r="A594" s="119"/>
      <c r="B594" s="252"/>
      <c r="C594" s="120"/>
      <c r="D594" s="120"/>
      <c r="E594" s="121"/>
      <c r="F594" s="122"/>
      <c r="G594" s="124"/>
      <c r="H594" s="124"/>
      <c r="I594" s="151"/>
      <c r="J594" s="144"/>
      <c r="K594" s="144"/>
    </row>
    <row r="595" spans="1:11" s="82" customFormat="1">
      <c r="A595" s="119"/>
      <c r="B595" s="252"/>
      <c r="C595" s="120"/>
      <c r="D595" s="120"/>
      <c r="E595" s="121"/>
      <c r="F595" s="122"/>
      <c r="G595" s="124"/>
      <c r="H595" s="124"/>
      <c r="I595" s="151"/>
      <c r="J595" s="144"/>
      <c r="K595" s="144"/>
    </row>
    <row r="596" spans="1:11" s="82" customFormat="1">
      <c r="A596" s="119"/>
      <c r="B596" s="252"/>
      <c r="C596" s="120"/>
      <c r="D596" s="120"/>
      <c r="E596" s="121"/>
      <c r="F596" s="122"/>
      <c r="G596" s="124"/>
      <c r="H596" s="124"/>
      <c r="I596" s="151"/>
      <c r="J596" s="144"/>
      <c r="K596" s="144"/>
    </row>
    <row r="597" spans="1:11" s="82" customFormat="1">
      <c r="A597" s="119"/>
      <c r="B597" s="252"/>
      <c r="C597" s="120"/>
      <c r="D597" s="120"/>
      <c r="E597" s="121"/>
      <c r="F597" s="122"/>
      <c r="G597" s="124"/>
      <c r="H597" s="124"/>
      <c r="I597" s="151"/>
      <c r="J597" s="144"/>
      <c r="K597" s="144"/>
    </row>
    <row r="598" spans="1:11" s="82" customFormat="1">
      <c r="A598" s="119"/>
      <c r="B598" s="252"/>
      <c r="C598" s="120"/>
      <c r="D598" s="120"/>
      <c r="E598" s="121"/>
      <c r="F598" s="122"/>
      <c r="G598" s="124"/>
      <c r="H598" s="124"/>
      <c r="I598" s="151"/>
      <c r="J598" s="144"/>
      <c r="K598" s="144"/>
    </row>
    <row r="599" spans="1:11" s="82" customFormat="1">
      <c r="A599" s="119"/>
      <c r="B599" s="252"/>
      <c r="C599" s="120"/>
      <c r="D599" s="120"/>
      <c r="E599" s="121"/>
      <c r="F599" s="122"/>
      <c r="G599" s="124"/>
      <c r="H599" s="124"/>
      <c r="I599" s="151"/>
      <c r="J599" s="144"/>
      <c r="K599" s="144"/>
    </row>
    <row r="600" spans="1:11" s="82" customFormat="1">
      <c r="A600" s="119"/>
      <c r="B600" s="252"/>
      <c r="C600" s="120"/>
      <c r="D600" s="120"/>
      <c r="E600" s="121"/>
      <c r="F600" s="122"/>
      <c r="G600" s="124"/>
      <c r="H600" s="124"/>
      <c r="I600" s="151"/>
      <c r="J600" s="144"/>
      <c r="K600" s="144"/>
    </row>
    <row r="601" spans="1:11" s="82" customFormat="1">
      <c r="A601" s="119"/>
      <c r="B601" s="252"/>
      <c r="C601" s="120"/>
      <c r="D601" s="120"/>
      <c r="E601" s="121"/>
      <c r="F601" s="122"/>
      <c r="G601" s="124"/>
      <c r="H601" s="124"/>
      <c r="I601" s="151"/>
      <c r="J601" s="144"/>
      <c r="K601" s="144"/>
    </row>
    <row r="602" spans="1:11" s="82" customFormat="1">
      <c r="A602" s="119"/>
      <c r="B602" s="252"/>
      <c r="C602" s="120"/>
      <c r="D602" s="120"/>
      <c r="E602" s="121"/>
      <c r="F602" s="122"/>
      <c r="G602" s="124"/>
      <c r="H602" s="124"/>
      <c r="I602" s="151"/>
      <c r="J602" s="144"/>
      <c r="K602" s="144"/>
    </row>
    <row r="603" spans="1:11" s="82" customFormat="1">
      <c r="A603" s="119"/>
      <c r="B603" s="252"/>
      <c r="C603" s="120"/>
      <c r="D603" s="120"/>
      <c r="E603" s="121"/>
      <c r="F603" s="122"/>
      <c r="G603" s="124"/>
      <c r="H603" s="124"/>
      <c r="I603" s="151"/>
      <c r="J603" s="144"/>
      <c r="K603" s="144"/>
    </row>
    <row r="604" spans="1:11" s="82" customFormat="1">
      <c r="A604" s="119"/>
      <c r="B604" s="252"/>
      <c r="C604" s="120"/>
      <c r="D604" s="120"/>
      <c r="E604" s="121"/>
      <c r="F604" s="122"/>
      <c r="G604" s="124"/>
      <c r="H604" s="124"/>
      <c r="I604" s="151"/>
      <c r="J604" s="144"/>
      <c r="K604" s="144"/>
    </row>
    <row r="605" spans="1:11" s="82" customFormat="1">
      <c r="A605" s="119"/>
      <c r="B605" s="252"/>
      <c r="C605" s="120"/>
      <c r="D605" s="120"/>
      <c r="E605" s="121"/>
      <c r="F605" s="122"/>
      <c r="G605" s="124"/>
      <c r="H605" s="124"/>
      <c r="I605" s="151"/>
      <c r="J605" s="144"/>
      <c r="K605" s="144"/>
    </row>
    <row r="606" spans="1:11" s="82" customFormat="1">
      <c r="A606" s="119"/>
      <c r="B606" s="252"/>
      <c r="C606" s="120"/>
      <c r="D606" s="120"/>
      <c r="E606" s="121"/>
      <c r="F606" s="122"/>
      <c r="G606" s="124"/>
      <c r="H606" s="124"/>
      <c r="I606" s="151"/>
      <c r="J606" s="144"/>
      <c r="K606" s="144"/>
    </row>
    <row r="607" spans="1:11" s="82" customFormat="1">
      <c r="A607" s="119"/>
      <c r="B607" s="252"/>
      <c r="C607" s="120"/>
      <c r="D607" s="120"/>
      <c r="E607" s="121"/>
      <c r="F607" s="122"/>
      <c r="G607" s="124"/>
      <c r="H607" s="124"/>
      <c r="I607" s="151"/>
      <c r="J607" s="144"/>
      <c r="K607" s="144"/>
    </row>
    <row r="608" spans="1:11" s="82" customFormat="1">
      <c r="A608" s="119"/>
      <c r="B608" s="252"/>
      <c r="C608" s="120"/>
      <c r="D608" s="120"/>
      <c r="E608" s="121"/>
      <c r="F608" s="122"/>
      <c r="G608" s="124"/>
      <c r="H608" s="124"/>
      <c r="I608" s="151"/>
      <c r="J608" s="144"/>
      <c r="K608" s="144"/>
    </row>
    <row r="609" spans="1:11" s="82" customFormat="1">
      <c r="A609" s="119"/>
      <c r="B609" s="252"/>
      <c r="C609" s="120"/>
      <c r="D609" s="120"/>
      <c r="E609" s="121"/>
      <c r="F609" s="122"/>
      <c r="G609" s="124"/>
      <c r="H609" s="124"/>
      <c r="I609" s="151"/>
      <c r="J609" s="144"/>
      <c r="K609" s="144"/>
    </row>
    <row r="610" spans="1:11" s="82" customFormat="1">
      <c r="A610" s="119"/>
      <c r="B610" s="252"/>
      <c r="C610" s="120"/>
      <c r="D610" s="120"/>
      <c r="E610" s="121"/>
      <c r="F610" s="122"/>
      <c r="G610" s="124"/>
      <c r="H610" s="124"/>
      <c r="I610" s="151"/>
      <c r="J610" s="144"/>
      <c r="K610" s="144"/>
    </row>
    <row r="611" spans="1:11" s="82" customFormat="1">
      <c r="A611" s="119"/>
      <c r="B611" s="252"/>
      <c r="C611" s="120"/>
      <c r="D611" s="120"/>
      <c r="E611" s="121"/>
      <c r="F611" s="122"/>
      <c r="G611" s="124"/>
      <c r="H611" s="124"/>
      <c r="I611" s="151"/>
      <c r="J611" s="144"/>
      <c r="K611" s="144"/>
    </row>
    <row r="612" spans="1:11" s="82" customFormat="1">
      <c r="A612" s="119"/>
      <c r="B612" s="252"/>
      <c r="C612" s="120"/>
      <c r="D612" s="120"/>
      <c r="E612" s="121"/>
      <c r="F612" s="122"/>
      <c r="G612" s="124"/>
      <c r="H612" s="124"/>
      <c r="I612" s="151"/>
      <c r="J612" s="144"/>
      <c r="K612" s="144"/>
    </row>
    <row r="613" spans="1:11" s="82" customFormat="1">
      <c r="A613" s="119"/>
      <c r="B613" s="252"/>
      <c r="C613" s="120"/>
      <c r="D613" s="120"/>
      <c r="E613" s="121"/>
      <c r="F613" s="122"/>
      <c r="G613" s="124"/>
      <c r="H613" s="124"/>
      <c r="I613" s="151"/>
      <c r="J613" s="144"/>
      <c r="K613" s="144"/>
    </row>
    <row r="614" spans="1:11" s="82" customFormat="1">
      <c r="A614" s="119"/>
      <c r="B614" s="252"/>
      <c r="C614" s="120"/>
      <c r="D614" s="120"/>
      <c r="E614" s="121"/>
      <c r="F614" s="122"/>
      <c r="G614" s="124"/>
      <c r="H614" s="124"/>
      <c r="I614" s="151"/>
      <c r="J614" s="144"/>
      <c r="K614" s="144"/>
    </row>
    <row r="615" spans="1:11" s="82" customFormat="1">
      <c r="A615" s="119"/>
      <c r="B615" s="252"/>
      <c r="C615" s="120"/>
      <c r="D615" s="120"/>
      <c r="E615" s="121"/>
      <c r="F615" s="122"/>
      <c r="G615" s="124"/>
      <c r="H615" s="124"/>
      <c r="I615" s="151"/>
      <c r="J615" s="144"/>
      <c r="K615" s="144"/>
    </row>
    <row r="616" spans="1:11" s="82" customFormat="1">
      <c r="A616" s="119"/>
      <c r="B616" s="252"/>
      <c r="C616" s="120"/>
      <c r="D616" s="120"/>
      <c r="E616" s="121"/>
      <c r="F616" s="122"/>
      <c r="G616" s="124"/>
      <c r="H616" s="124"/>
      <c r="I616" s="151"/>
      <c r="J616" s="144"/>
      <c r="K616" s="144"/>
    </row>
    <row r="617" spans="1:11" s="82" customFormat="1">
      <c r="A617" s="119"/>
      <c r="B617" s="252"/>
      <c r="C617" s="120"/>
      <c r="D617" s="120"/>
      <c r="E617" s="121"/>
      <c r="F617" s="122"/>
      <c r="G617" s="124"/>
      <c r="H617" s="124"/>
      <c r="I617" s="151"/>
      <c r="J617" s="144"/>
      <c r="K617" s="144"/>
    </row>
    <row r="618" spans="1:11" s="82" customFormat="1">
      <c r="A618" s="119"/>
      <c r="B618" s="252"/>
      <c r="C618" s="120"/>
      <c r="D618" s="120"/>
      <c r="E618" s="121"/>
      <c r="F618" s="122"/>
      <c r="G618" s="124"/>
      <c r="H618" s="124"/>
      <c r="I618" s="151"/>
      <c r="J618" s="144"/>
      <c r="K618" s="144"/>
    </row>
    <row r="619" spans="1:11" s="82" customFormat="1">
      <c r="A619" s="119"/>
      <c r="B619" s="252"/>
      <c r="C619" s="120"/>
      <c r="D619" s="120"/>
      <c r="E619" s="121"/>
      <c r="F619" s="122"/>
      <c r="G619" s="124"/>
      <c r="H619" s="124"/>
      <c r="I619" s="151"/>
      <c r="J619" s="144"/>
      <c r="K619" s="144"/>
    </row>
    <row r="620" spans="1:11" s="82" customFormat="1">
      <c r="A620" s="119"/>
      <c r="B620" s="252"/>
      <c r="C620" s="120"/>
      <c r="D620" s="120"/>
      <c r="E620" s="121"/>
      <c r="F620" s="122"/>
      <c r="G620" s="124"/>
      <c r="H620" s="124"/>
      <c r="I620" s="151"/>
      <c r="J620" s="144"/>
      <c r="K620" s="144"/>
    </row>
    <row r="621" spans="1:11" s="82" customFormat="1">
      <c r="A621" s="119"/>
      <c r="B621" s="252"/>
      <c r="C621" s="120"/>
      <c r="D621" s="120"/>
      <c r="E621" s="121"/>
      <c r="F621" s="122"/>
      <c r="G621" s="124"/>
      <c r="H621" s="124"/>
      <c r="I621" s="151"/>
      <c r="J621" s="144"/>
      <c r="K621" s="144"/>
    </row>
    <row r="622" spans="1:11" s="82" customFormat="1">
      <c r="A622" s="119"/>
      <c r="B622" s="252"/>
      <c r="C622" s="120"/>
      <c r="D622" s="120"/>
      <c r="E622" s="121"/>
      <c r="F622" s="122"/>
      <c r="G622" s="124"/>
      <c r="H622" s="124"/>
      <c r="I622" s="151"/>
      <c r="J622" s="144"/>
      <c r="K622" s="144"/>
    </row>
    <row r="623" spans="1:11" s="82" customFormat="1">
      <c r="A623" s="119"/>
      <c r="B623" s="252"/>
      <c r="C623" s="120"/>
      <c r="D623" s="120"/>
      <c r="E623" s="121"/>
      <c r="F623" s="122"/>
      <c r="G623" s="124"/>
      <c r="H623" s="124"/>
      <c r="I623" s="151"/>
      <c r="J623" s="144"/>
      <c r="K623" s="144"/>
    </row>
    <row r="624" spans="1:11" s="82" customFormat="1">
      <c r="A624" s="119"/>
      <c r="B624" s="252"/>
      <c r="C624" s="120"/>
      <c r="D624" s="120"/>
      <c r="E624" s="121"/>
      <c r="F624" s="122"/>
      <c r="G624" s="124"/>
      <c r="H624" s="124"/>
      <c r="I624" s="151"/>
      <c r="J624" s="144"/>
      <c r="K624" s="144"/>
    </row>
    <row r="625" spans="1:11" s="82" customFormat="1">
      <c r="A625" s="119"/>
      <c r="B625" s="252"/>
      <c r="C625" s="120"/>
      <c r="D625" s="120"/>
      <c r="E625" s="121"/>
      <c r="F625" s="122"/>
      <c r="G625" s="124"/>
      <c r="H625" s="124"/>
      <c r="I625" s="151"/>
      <c r="J625" s="144"/>
      <c r="K625" s="144"/>
    </row>
    <row r="626" spans="1:11" s="82" customFormat="1">
      <c r="A626" s="119"/>
      <c r="B626" s="252"/>
      <c r="C626" s="120"/>
      <c r="D626" s="120"/>
      <c r="E626" s="121"/>
      <c r="F626" s="122"/>
      <c r="G626" s="124"/>
      <c r="H626" s="124"/>
      <c r="I626" s="151"/>
      <c r="J626" s="144"/>
      <c r="K626" s="144"/>
    </row>
    <row r="627" spans="1:11" s="82" customFormat="1">
      <c r="A627" s="119"/>
      <c r="B627" s="252"/>
      <c r="C627" s="120"/>
      <c r="D627" s="120"/>
      <c r="E627" s="121"/>
      <c r="F627" s="122"/>
      <c r="G627" s="124"/>
      <c r="H627" s="124"/>
      <c r="I627" s="151"/>
      <c r="J627" s="144"/>
      <c r="K627" s="144"/>
    </row>
    <row r="628" spans="1:11" s="82" customFormat="1">
      <c r="A628" s="119"/>
      <c r="B628" s="252"/>
      <c r="C628" s="120"/>
      <c r="D628" s="120"/>
      <c r="E628" s="121"/>
      <c r="F628" s="122"/>
      <c r="G628" s="124"/>
      <c r="H628" s="124"/>
      <c r="I628" s="151"/>
      <c r="J628" s="144"/>
      <c r="K628" s="144"/>
    </row>
    <row r="629" spans="1:11" s="82" customFormat="1">
      <c r="A629" s="119"/>
      <c r="B629" s="252"/>
      <c r="C629" s="120"/>
      <c r="D629" s="120"/>
      <c r="E629" s="121"/>
      <c r="F629" s="122"/>
      <c r="G629" s="124"/>
      <c r="H629" s="124"/>
      <c r="I629" s="151"/>
      <c r="J629" s="144"/>
      <c r="K629" s="144"/>
    </row>
    <row r="630" spans="1:11" s="116" customFormat="1" ht="18">
      <c r="A630" s="119"/>
      <c r="B630" s="252"/>
      <c r="C630" s="120"/>
      <c r="D630" s="120"/>
      <c r="E630" s="121"/>
      <c r="F630" s="122"/>
      <c r="G630" s="124"/>
      <c r="H630" s="124"/>
      <c r="I630" s="151"/>
      <c r="J630" s="144"/>
      <c r="K630" s="144"/>
    </row>
    <row r="631" spans="1:11" s="75" customFormat="1" ht="15.75">
      <c r="A631" s="119"/>
      <c r="B631" s="252"/>
      <c r="C631" s="120"/>
      <c r="D631" s="120"/>
      <c r="E631" s="121"/>
      <c r="F631" s="122"/>
      <c r="G631" s="124"/>
      <c r="H631" s="124"/>
      <c r="I631" s="151"/>
      <c r="J631" s="144"/>
      <c r="K631" s="144"/>
    </row>
    <row r="632" spans="1:11" s="82" customFormat="1">
      <c r="A632" s="119"/>
      <c r="B632" s="252"/>
      <c r="C632" s="120"/>
      <c r="D632" s="120"/>
      <c r="E632" s="121"/>
      <c r="F632" s="122"/>
      <c r="G632" s="124"/>
      <c r="H632" s="124"/>
      <c r="I632" s="151"/>
      <c r="J632" s="144"/>
      <c r="K632" s="144"/>
    </row>
    <row r="633" spans="1:11" s="82" customFormat="1">
      <c r="A633" s="119"/>
      <c r="B633" s="252"/>
      <c r="C633" s="120"/>
      <c r="D633" s="120"/>
      <c r="E633" s="121"/>
      <c r="F633" s="122"/>
      <c r="G633" s="124"/>
      <c r="H633" s="124"/>
      <c r="I633" s="151"/>
      <c r="J633" s="144"/>
      <c r="K633" s="144"/>
    </row>
    <row r="634" spans="1:11" s="82" customFormat="1">
      <c r="A634" s="119"/>
      <c r="B634" s="252"/>
      <c r="C634" s="120"/>
      <c r="D634" s="120"/>
      <c r="E634" s="121"/>
      <c r="F634" s="122"/>
      <c r="G634" s="124"/>
      <c r="H634" s="124"/>
      <c r="I634" s="151"/>
      <c r="J634" s="144"/>
      <c r="K634" s="144"/>
    </row>
    <row r="635" spans="1:11" s="82" customFormat="1">
      <c r="A635" s="119"/>
      <c r="B635" s="252"/>
      <c r="C635" s="120"/>
      <c r="D635" s="120"/>
      <c r="E635" s="121"/>
      <c r="F635" s="122"/>
      <c r="G635" s="124"/>
      <c r="H635" s="124"/>
      <c r="I635" s="151"/>
      <c r="J635" s="144"/>
      <c r="K635" s="144"/>
    </row>
    <row r="636" spans="1:11" s="82" customFormat="1">
      <c r="A636" s="119"/>
      <c r="B636" s="252"/>
      <c r="C636" s="120"/>
      <c r="D636" s="120"/>
      <c r="E636" s="121"/>
      <c r="F636" s="122"/>
      <c r="G636" s="124"/>
      <c r="H636" s="124"/>
      <c r="I636" s="151"/>
      <c r="J636" s="144"/>
      <c r="K636" s="144"/>
    </row>
    <row r="637" spans="1:11" s="82" customFormat="1">
      <c r="A637" s="119"/>
      <c r="B637" s="252"/>
      <c r="C637" s="120"/>
      <c r="D637" s="120"/>
      <c r="E637" s="121"/>
      <c r="F637" s="122"/>
      <c r="G637" s="124"/>
      <c r="H637" s="124"/>
      <c r="I637" s="151"/>
      <c r="J637" s="144"/>
      <c r="K637" s="144"/>
    </row>
    <row r="638" spans="1:11" s="82" customFormat="1">
      <c r="A638" s="119"/>
      <c r="B638" s="252"/>
      <c r="C638" s="120"/>
      <c r="D638" s="120"/>
      <c r="E638" s="121"/>
      <c r="F638" s="122"/>
      <c r="G638" s="124"/>
      <c r="H638" s="124"/>
      <c r="I638" s="151"/>
      <c r="J638" s="144"/>
      <c r="K638" s="144"/>
    </row>
    <row r="639" spans="1:11" s="82" customFormat="1">
      <c r="A639" s="119"/>
      <c r="B639" s="252"/>
      <c r="C639" s="120"/>
      <c r="D639" s="120"/>
      <c r="E639" s="121"/>
      <c r="F639" s="122"/>
      <c r="G639" s="124"/>
      <c r="H639" s="124"/>
      <c r="I639" s="151"/>
      <c r="J639" s="144"/>
      <c r="K639" s="144"/>
    </row>
    <row r="640" spans="1:11" s="82" customFormat="1">
      <c r="A640" s="119"/>
      <c r="B640" s="252"/>
      <c r="C640" s="120"/>
      <c r="D640" s="120"/>
      <c r="E640" s="121"/>
      <c r="F640" s="122"/>
      <c r="G640" s="124"/>
      <c r="H640" s="124"/>
      <c r="I640" s="151"/>
      <c r="J640" s="144"/>
      <c r="K640" s="144"/>
    </row>
    <row r="641" spans="1:11" s="82" customFormat="1">
      <c r="A641" s="119"/>
      <c r="B641" s="252"/>
      <c r="C641" s="120"/>
      <c r="D641" s="120"/>
      <c r="E641" s="121"/>
      <c r="F641" s="122"/>
      <c r="G641" s="124"/>
      <c r="H641" s="124"/>
      <c r="I641" s="151"/>
      <c r="J641" s="144"/>
      <c r="K641" s="144"/>
    </row>
    <row r="642" spans="1:11" s="82" customFormat="1">
      <c r="A642" s="119"/>
      <c r="B642" s="252"/>
      <c r="C642" s="120"/>
      <c r="D642" s="120"/>
      <c r="E642" s="121"/>
      <c r="F642" s="122"/>
      <c r="G642" s="124"/>
      <c r="H642" s="124"/>
      <c r="I642" s="151"/>
      <c r="J642" s="144"/>
      <c r="K642" s="144"/>
    </row>
    <row r="643" spans="1:11" s="82" customFormat="1">
      <c r="A643" s="119"/>
      <c r="B643" s="252"/>
      <c r="C643" s="120"/>
      <c r="D643" s="120"/>
      <c r="E643" s="121"/>
      <c r="F643" s="122"/>
      <c r="G643" s="124"/>
      <c r="H643" s="124"/>
      <c r="I643" s="151"/>
      <c r="J643" s="144"/>
      <c r="K643" s="144"/>
    </row>
    <row r="644" spans="1:11" s="80" customFormat="1">
      <c r="A644" s="119"/>
      <c r="B644" s="252"/>
      <c r="C644" s="120"/>
      <c r="D644" s="120"/>
      <c r="E644" s="121"/>
      <c r="F644" s="122"/>
      <c r="G644" s="124"/>
      <c r="H644" s="124"/>
      <c r="I644" s="151"/>
      <c r="J644" s="144"/>
      <c r="K644" s="144"/>
    </row>
    <row r="645" spans="1:11" s="82" customFormat="1">
      <c r="A645" s="119"/>
      <c r="B645" s="252"/>
      <c r="C645" s="120"/>
      <c r="D645" s="120"/>
      <c r="E645" s="121"/>
      <c r="F645" s="122"/>
      <c r="G645" s="124"/>
      <c r="H645" s="124"/>
      <c r="I645" s="151"/>
      <c r="J645" s="144"/>
      <c r="K645" s="144"/>
    </row>
    <row r="646" spans="1:11" s="80" customFormat="1">
      <c r="A646" s="119"/>
      <c r="B646" s="252"/>
      <c r="C646" s="120"/>
      <c r="D646" s="120"/>
      <c r="E646" s="121"/>
      <c r="F646" s="122"/>
      <c r="G646" s="124"/>
      <c r="H646" s="124"/>
      <c r="I646" s="151"/>
      <c r="J646" s="144"/>
      <c r="K646" s="144"/>
    </row>
    <row r="647" spans="1:11" s="80" customFormat="1">
      <c r="A647" s="119"/>
      <c r="B647" s="252"/>
      <c r="C647" s="120"/>
      <c r="D647" s="120"/>
      <c r="E647" s="121"/>
      <c r="F647" s="122"/>
      <c r="G647" s="124"/>
      <c r="H647" s="124"/>
      <c r="I647" s="151"/>
      <c r="J647" s="144"/>
      <c r="K647" s="144"/>
    </row>
    <row r="648" spans="1:11" s="82" customFormat="1">
      <c r="A648" s="119"/>
      <c r="B648" s="252"/>
      <c r="C648" s="120"/>
      <c r="D648" s="120"/>
      <c r="E648" s="121"/>
      <c r="F648" s="122"/>
      <c r="G648" s="124"/>
      <c r="H648" s="124"/>
      <c r="I648" s="151"/>
      <c r="J648" s="144"/>
      <c r="K648" s="144"/>
    </row>
    <row r="649" spans="1:11" s="80" customFormat="1">
      <c r="A649" s="119"/>
      <c r="B649" s="252"/>
      <c r="C649" s="120"/>
      <c r="D649" s="120"/>
      <c r="E649" s="121"/>
      <c r="F649" s="122"/>
      <c r="G649" s="124"/>
      <c r="H649" s="124"/>
      <c r="I649" s="151"/>
      <c r="J649" s="144"/>
      <c r="K649" s="144"/>
    </row>
    <row r="650" spans="1:11" s="80" customFormat="1">
      <c r="A650" s="119"/>
      <c r="B650" s="252"/>
      <c r="C650" s="120"/>
      <c r="D650" s="120"/>
      <c r="E650" s="121"/>
      <c r="F650" s="122"/>
      <c r="G650" s="124"/>
      <c r="H650" s="124"/>
      <c r="I650" s="151"/>
      <c r="J650" s="144"/>
      <c r="K650" s="144"/>
    </row>
    <row r="651" spans="1:11" s="80" customFormat="1">
      <c r="A651" s="119"/>
      <c r="B651" s="252"/>
      <c r="C651" s="120"/>
      <c r="D651" s="120"/>
      <c r="E651" s="121"/>
      <c r="F651" s="122"/>
      <c r="G651" s="124"/>
      <c r="H651" s="124"/>
      <c r="I651" s="151"/>
      <c r="J651" s="144"/>
      <c r="K651" s="144"/>
    </row>
    <row r="652" spans="1:11" s="80" customFormat="1">
      <c r="A652" s="119"/>
      <c r="B652" s="252"/>
      <c r="C652" s="120"/>
      <c r="D652" s="120"/>
      <c r="E652" s="121"/>
      <c r="F652" s="122"/>
      <c r="G652" s="124"/>
      <c r="H652" s="124"/>
      <c r="I652" s="151"/>
      <c r="J652" s="144"/>
      <c r="K652" s="144"/>
    </row>
    <row r="653" spans="1:11" s="80" customFormat="1">
      <c r="A653" s="119"/>
      <c r="B653" s="252"/>
      <c r="C653" s="120"/>
      <c r="D653" s="120"/>
      <c r="E653" s="121"/>
      <c r="F653" s="122"/>
      <c r="G653" s="124"/>
      <c r="H653" s="124"/>
      <c r="I653" s="151"/>
      <c r="J653" s="144"/>
      <c r="K653" s="144"/>
    </row>
    <row r="654" spans="1:11" s="80" customFormat="1">
      <c r="A654" s="119"/>
      <c r="B654" s="252"/>
      <c r="C654" s="120"/>
      <c r="D654" s="120"/>
      <c r="E654" s="121"/>
      <c r="F654" s="122"/>
      <c r="G654" s="124"/>
      <c r="H654" s="124"/>
      <c r="I654" s="151"/>
      <c r="J654" s="144"/>
      <c r="K654" s="144"/>
    </row>
    <row r="655" spans="1:11" s="80" customFormat="1">
      <c r="A655" s="119"/>
      <c r="B655" s="252"/>
      <c r="C655" s="120"/>
      <c r="D655" s="120"/>
      <c r="E655" s="121"/>
      <c r="F655" s="122"/>
      <c r="G655" s="124"/>
      <c r="H655" s="124"/>
      <c r="I655" s="151"/>
      <c r="J655" s="144"/>
      <c r="K655" s="144"/>
    </row>
    <row r="656" spans="1:11" s="80" customFormat="1">
      <c r="A656" s="119"/>
      <c r="B656" s="252"/>
      <c r="C656" s="120"/>
      <c r="D656" s="120"/>
      <c r="E656" s="121"/>
      <c r="F656" s="122"/>
      <c r="G656" s="124"/>
      <c r="H656" s="124"/>
      <c r="I656" s="151"/>
      <c r="J656" s="144"/>
      <c r="K656" s="144"/>
    </row>
    <row r="657" spans="1:11" s="80" customFormat="1">
      <c r="A657" s="119"/>
      <c r="B657" s="252"/>
      <c r="C657" s="120"/>
      <c r="D657" s="120"/>
      <c r="E657" s="121"/>
      <c r="F657" s="122"/>
      <c r="G657" s="124"/>
      <c r="H657" s="124"/>
      <c r="I657" s="151"/>
      <c r="J657" s="144"/>
      <c r="K657" s="144"/>
    </row>
    <row r="658" spans="1:11" s="80" customFormat="1">
      <c r="A658" s="119"/>
      <c r="B658" s="252"/>
      <c r="C658" s="120"/>
      <c r="D658" s="120"/>
      <c r="E658" s="121"/>
      <c r="F658" s="122"/>
      <c r="G658" s="124"/>
      <c r="H658" s="124"/>
      <c r="I658" s="151"/>
      <c r="J658" s="144"/>
      <c r="K658" s="144"/>
    </row>
    <row r="659" spans="1:11" s="80" customFormat="1">
      <c r="A659" s="119"/>
      <c r="B659" s="252"/>
      <c r="C659" s="120"/>
      <c r="D659" s="120"/>
      <c r="E659" s="121"/>
      <c r="F659" s="122"/>
      <c r="G659" s="124"/>
      <c r="H659" s="124"/>
      <c r="I659" s="151"/>
      <c r="J659" s="144"/>
      <c r="K659" s="144"/>
    </row>
    <row r="660" spans="1:11" s="80" customFormat="1">
      <c r="A660" s="119"/>
      <c r="B660" s="252"/>
      <c r="C660" s="120"/>
      <c r="D660" s="120"/>
      <c r="E660" s="121"/>
      <c r="F660" s="122"/>
      <c r="G660" s="124"/>
      <c r="H660" s="124"/>
      <c r="I660" s="151"/>
      <c r="J660" s="144"/>
      <c r="K660" s="144"/>
    </row>
    <row r="661" spans="1:11" s="80" customFormat="1">
      <c r="A661" s="119"/>
      <c r="B661" s="252"/>
      <c r="C661" s="120"/>
      <c r="D661" s="120"/>
      <c r="E661" s="121"/>
      <c r="F661" s="122"/>
      <c r="G661" s="124"/>
      <c r="H661" s="124"/>
      <c r="I661" s="151"/>
      <c r="J661" s="144"/>
      <c r="K661" s="144"/>
    </row>
    <row r="662" spans="1:11" s="80" customFormat="1">
      <c r="A662" s="119"/>
      <c r="B662" s="252"/>
      <c r="C662" s="120"/>
      <c r="D662" s="120"/>
      <c r="E662" s="121"/>
      <c r="F662" s="122"/>
      <c r="G662" s="124"/>
      <c r="H662" s="124"/>
      <c r="I662" s="151"/>
      <c r="J662" s="144"/>
      <c r="K662" s="144"/>
    </row>
    <row r="663" spans="1:11" s="80" customFormat="1">
      <c r="A663" s="119"/>
      <c r="B663" s="252"/>
      <c r="C663" s="120"/>
      <c r="D663" s="120"/>
      <c r="E663" s="121"/>
      <c r="F663" s="122"/>
      <c r="G663" s="124"/>
      <c r="H663" s="124"/>
      <c r="I663" s="151"/>
      <c r="J663" s="144"/>
      <c r="K663" s="144"/>
    </row>
    <row r="664" spans="1:11" s="82" customFormat="1">
      <c r="A664" s="119"/>
      <c r="B664" s="252"/>
      <c r="C664" s="120"/>
      <c r="D664" s="120"/>
      <c r="E664" s="121"/>
      <c r="F664" s="122"/>
      <c r="G664" s="124"/>
      <c r="H664" s="124"/>
      <c r="I664" s="151"/>
      <c r="J664" s="144"/>
      <c r="K664" s="144"/>
    </row>
    <row r="665" spans="1:11" s="80" customFormat="1">
      <c r="A665" s="119"/>
      <c r="B665" s="252"/>
      <c r="C665" s="120"/>
      <c r="D665" s="120"/>
      <c r="E665" s="121"/>
      <c r="F665" s="122"/>
      <c r="G665" s="124"/>
      <c r="H665" s="124"/>
      <c r="I665" s="151"/>
      <c r="J665" s="144"/>
      <c r="K665" s="144"/>
    </row>
    <row r="666" spans="1:11" s="80" customFormat="1">
      <c r="A666" s="119"/>
      <c r="B666" s="252"/>
      <c r="C666" s="120"/>
      <c r="D666" s="120"/>
      <c r="E666" s="121"/>
      <c r="F666" s="122"/>
      <c r="G666" s="124"/>
      <c r="H666" s="124"/>
      <c r="I666" s="151"/>
      <c r="J666" s="144"/>
      <c r="K666" s="144"/>
    </row>
    <row r="667" spans="1:11" s="80" customFormat="1">
      <c r="A667" s="119"/>
      <c r="B667" s="252"/>
      <c r="C667" s="120"/>
      <c r="D667" s="120"/>
      <c r="E667" s="121"/>
      <c r="F667" s="122"/>
      <c r="G667" s="124"/>
      <c r="H667" s="124"/>
      <c r="I667" s="151"/>
      <c r="J667" s="144"/>
      <c r="K667" s="144"/>
    </row>
    <row r="668" spans="1:11" s="80" customFormat="1">
      <c r="A668" s="119"/>
      <c r="B668" s="252"/>
      <c r="C668" s="120"/>
      <c r="D668" s="120"/>
      <c r="E668" s="121"/>
      <c r="F668" s="122"/>
      <c r="G668" s="124"/>
      <c r="H668" s="124"/>
      <c r="I668" s="151"/>
      <c r="J668" s="144"/>
      <c r="K668" s="144"/>
    </row>
    <row r="669" spans="1:11" s="80" customFormat="1">
      <c r="A669" s="119"/>
      <c r="B669" s="252"/>
      <c r="C669" s="120"/>
      <c r="D669" s="120"/>
      <c r="E669" s="121"/>
      <c r="F669" s="122"/>
      <c r="G669" s="124"/>
      <c r="H669" s="124"/>
      <c r="I669" s="151"/>
      <c r="J669" s="144"/>
      <c r="K669" s="144"/>
    </row>
    <row r="670" spans="1:11" s="75" customFormat="1" ht="15.75">
      <c r="A670" s="119"/>
      <c r="B670" s="252"/>
      <c r="C670" s="120"/>
      <c r="D670" s="120"/>
      <c r="E670" s="121"/>
      <c r="F670" s="122"/>
      <c r="G670" s="124"/>
      <c r="H670" s="124"/>
      <c r="I670" s="151"/>
      <c r="J670" s="144"/>
      <c r="K670" s="144"/>
    </row>
    <row r="671" spans="1:11" s="80" customFormat="1">
      <c r="A671" s="119"/>
      <c r="B671" s="252"/>
      <c r="C671" s="120"/>
      <c r="D671" s="120"/>
      <c r="E671" s="121"/>
      <c r="F671" s="122"/>
      <c r="G671" s="124"/>
      <c r="H671" s="124"/>
      <c r="I671" s="151"/>
      <c r="J671" s="144"/>
      <c r="K671" s="144"/>
    </row>
    <row r="672" spans="1:11" s="80" customFormat="1">
      <c r="A672" s="119"/>
      <c r="B672" s="252"/>
      <c r="C672" s="120"/>
      <c r="D672" s="120"/>
      <c r="E672" s="121"/>
      <c r="F672" s="122"/>
      <c r="G672" s="124"/>
      <c r="H672" s="124"/>
      <c r="I672" s="151"/>
      <c r="J672" s="144"/>
      <c r="K672" s="144"/>
    </row>
    <row r="673" spans="1:11" s="82" customFormat="1">
      <c r="A673" s="119"/>
      <c r="B673" s="252"/>
      <c r="C673" s="120"/>
      <c r="D673" s="120"/>
      <c r="E673" s="121"/>
      <c r="F673" s="122"/>
      <c r="G673" s="124"/>
      <c r="H673" s="124"/>
      <c r="I673" s="151"/>
      <c r="J673" s="144"/>
      <c r="K673" s="144"/>
    </row>
    <row r="674" spans="1:11" s="80" customFormat="1">
      <c r="A674" s="119"/>
      <c r="B674" s="252"/>
      <c r="C674" s="120"/>
      <c r="D674" s="120"/>
      <c r="E674" s="121"/>
      <c r="F674" s="122"/>
      <c r="G674" s="124"/>
      <c r="H674" s="124"/>
      <c r="I674" s="151"/>
      <c r="J674" s="144"/>
      <c r="K674" s="144"/>
    </row>
    <row r="675" spans="1:11" s="80" customFormat="1">
      <c r="A675" s="119"/>
      <c r="B675" s="252"/>
      <c r="C675" s="120"/>
      <c r="D675" s="120"/>
      <c r="E675" s="121"/>
      <c r="F675" s="122"/>
      <c r="G675" s="124"/>
      <c r="H675" s="124"/>
      <c r="I675" s="151"/>
      <c r="J675" s="144"/>
      <c r="K675" s="144"/>
    </row>
    <row r="676" spans="1:11" s="80" customFormat="1">
      <c r="A676" s="119"/>
      <c r="B676" s="252"/>
      <c r="C676" s="120"/>
      <c r="D676" s="120"/>
      <c r="E676" s="121"/>
      <c r="F676" s="122"/>
      <c r="G676" s="124"/>
      <c r="H676" s="124"/>
      <c r="I676" s="151"/>
      <c r="J676" s="144"/>
      <c r="K676" s="144"/>
    </row>
    <row r="677" spans="1:11" s="80" customFormat="1">
      <c r="A677" s="119"/>
      <c r="B677" s="252"/>
      <c r="C677" s="120"/>
      <c r="D677" s="120"/>
      <c r="E677" s="121"/>
      <c r="F677" s="122"/>
      <c r="G677" s="124"/>
      <c r="H677" s="124"/>
      <c r="I677" s="151"/>
      <c r="J677" s="144"/>
      <c r="K677" s="144"/>
    </row>
    <row r="678" spans="1:11" s="82" customFormat="1">
      <c r="A678" s="119"/>
      <c r="B678" s="252"/>
      <c r="C678" s="120"/>
      <c r="D678" s="120"/>
      <c r="E678" s="121"/>
      <c r="F678" s="122"/>
      <c r="G678" s="124"/>
      <c r="H678" s="124"/>
      <c r="I678" s="151"/>
      <c r="J678" s="144"/>
      <c r="K678" s="144"/>
    </row>
    <row r="679" spans="1:11" s="80" customFormat="1">
      <c r="A679" s="119"/>
      <c r="B679" s="252"/>
      <c r="C679" s="120"/>
      <c r="D679" s="120"/>
      <c r="E679" s="121"/>
      <c r="F679" s="122"/>
      <c r="G679" s="124"/>
      <c r="H679" s="124"/>
      <c r="I679" s="151"/>
      <c r="J679" s="144"/>
      <c r="K679" s="144"/>
    </row>
    <row r="680" spans="1:11" s="80" customFormat="1">
      <c r="A680" s="119"/>
      <c r="B680" s="252"/>
      <c r="C680" s="120"/>
      <c r="D680" s="120"/>
      <c r="E680" s="121"/>
      <c r="F680" s="122"/>
      <c r="G680" s="124"/>
      <c r="H680" s="124"/>
      <c r="I680" s="151"/>
      <c r="J680" s="144"/>
      <c r="K680" s="144"/>
    </row>
    <row r="681" spans="1:11" s="80" customFormat="1">
      <c r="A681" s="119"/>
      <c r="B681" s="252"/>
      <c r="C681" s="120"/>
      <c r="D681" s="120"/>
      <c r="E681" s="121"/>
      <c r="F681" s="122"/>
      <c r="G681" s="124"/>
      <c r="H681" s="124"/>
      <c r="I681" s="151"/>
      <c r="J681" s="144"/>
      <c r="K681" s="144"/>
    </row>
    <row r="682" spans="1:11" s="80" customFormat="1">
      <c r="A682" s="119"/>
      <c r="B682" s="252"/>
      <c r="C682" s="120"/>
      <c r="D682" s="120"/>
      <c r="E682" s="121"/>
      <c r="F682" s="122"/>
      <c r="G682" s="124"/>
      <c r="H682" s="124"/>
      <c r="I682" s="151"/>
      <c r="J682" s="144"/>
      <c r="K682" s="144"/>
    </row>
    <row r="683" spans="1:11" s="80" customFormat="1">
      <c r="A683" s="119"/>
      <c r="B683" s="252"/>
      <c r="C683" s="120"/>
      <c r="D683" s="120"/>
      <c r="E683" s="121"/>
      <c r="F683" s="122"/>
      <c r="G683" s="124"/>
      <c r="H683" s="124"/>
      <c r="I683" s="151"/>
      <c r="J683" s="144"/>
      <c r="K683" s="144"/>
    </row>
    <row r="684" spans="1:11" s="80" customFormat="1">
      <c r="A684" s="119"/>
      <c r="B684" s="252"/>
      <c r="C684" s="120"/>
      <c r="D684" s="120"/>
      <c r="E684" s="121"/>
      <c r="F684" s="122"/>
      <c r="G684" s="124"/>
      <c r="H684" s="124"/>
      <c r="I684" s="151"/>
      <c r="J684" s="144"/>
      <c r="K684" s="144"/>
    </row>
    <row r="685" spans="1:11" s="80" customFormat="1">
      <c r="A685" s="119"/>
      <c r="B685" s="252"/>
      <c r="C685" s="120"/>
      <c r="D685" s="120"/>
      <c r="E685" s="121"/>
      <c r="F685" s="122"/>
      <c r="G685" s="124"/>
      <c r="H685" s="124"/>
      <c r="I685" s="151"/>
      <c r="J685" s="144"/>
      <c r="K685" s="144"/>
    </row>
    <row r="686" spans="1:11" s="80" customFormat="1">
      <c r="A686" s="119"/>
      <c r="B686" s="252"/>
      <c r="C686" s="120"/>
      <c r="D686" s="120"/>
      <c r="E686" s="121"/>
      <c r="F686" s="122"/>
      <c r="G686" s="124"/>
      <c r="H686" s="124"/>
      <c r="I686" s="151"/>
      <c r="J686" s="144"/>
      <c r="K686" s="144"/>
    </row>
    <row r="687" spans="1:11" s="80" customFormat="1">
      <c r="A687" s="119"/>
      <c r="B687" s="252"/>
      <c r="C687" s="120"/>
      <c r="D687" s="120"/>
      <c r="E687" s="121"/>
      <c r="F687" s="122"/>
      <c r="G687" s="124"/>
      <c r="H687" s="124"/>
      <c r="I687" s="151"/>
      <c r="J687" s="144"/>
      <c r="K687" s="144"/>
    </row>
    <row r="688" spans="1:11" s="80" customFormat="1">
      <c r="A688" s="119"/>
      <c r="B688" s="252"/>
      <c r="C688" s="120"/>
      <c r="D688" s="120"/>
      <c r="E688" s="121"/>
      <c r="F688" s="122"/>
      <c r="G688" s="124"/>
      <c r="H688" s="124"/>
      <c r="I688" s="151"/>
      <c r="J688" s="144"/>
      <c r="K688" s="144"/>
    </row>
    <row r="689" spans="1:11" s="80" customFormat="1">
      <c r="A689" s="119"/>
      <c r="B689" s="252"/>
      <c r="C689" s="120"/>
      <c r="D689" s="120"/>
      <c r="E689" s="121"/>
      <c r="F689" s="122"/>
      <c r="G689" s="124"/>
      <c r="H689" s="124"/>
      <c r="I689" s="151"/>
      <c r="J689" s="144"/>
      <c r="K689" s="144"/>
    </row>
    <row r="690" spans="1:11" s="80" customFormat="1">
      <c r="A690" s="119"/>
      <c r="B690" s="252"/>
      <c r="C690" s="120"/>
      <c r="D690" s="120"/>
      <c r="E690" s="121"/>
      <c r="F690" s="122"/>
      <c r="G690" s="124"/>
      <c r="H690" s="124"/>
      <c r="I690" s="151"/>
      <c r="J690" s="144"/>
      <c r="K690" s="144"/>
    </row>
    <row r="691" spans="1:11" s="80" customFormat="1">
      <c r="A691" s="119"/>
      <c r="B691" s="252"/>
      <c r="C691" s="120"/>
      <c r="D691" s="120"/>
      <c r="E691" s="121"/>
      <c r="F691" s="122"/>
      <c r="G691" s="124"/>
      <c r="H691" s="124"/>
      <c r="I691" s="151"/>
      <c r="J691" s="144"/>
      <c r="K691" s="144"/>
    </row>
    <row r="692" spans="1:11" s="80" customFormat="1">
      <c r="A692" s="119"/>
      <c r="B692" s="252"/>
      <c r="C692" s="120"/>
      <c r="D692" s="120"/>
      <c r="E692" s="121"/>
      <c r="F692" s="122"/>
      <c r="G692" s="124"/>
      <c r="H692" s="124"/>
      <c r="I692" s="151"/>
      <c r="J692" s="144"/>
      <c r="K692" s="144"/>
    </row>
    <row r="693" spans="1:11" s="80" customFormat="1">
      <c r="A693" s="119"/>
      <c r="B693" s="252"/>
      <c r="C693" s="120"/>
      <c r="D693" s="120"/>
      <c r="E693" s="121"/>
      <c r="F693" s="122"/>
      <c r="G693" s="124"/>
      <c r="H693" s="124"/>
      <c r="I693" s="151"/>
      <c r="J693" s="144"/>
      <c r="K693" s="144"/>
    </row>
    <row r="694" spans="1:11" s="80" customFormat="1">
      <c r="A694" s="119"/>
      <c r="B694" s="252"/>
      <c r="C694" s="120"/>
      <c r="D694" s="120"/>
      <c r="E694" s="121"/>
      <c r="F694" s="122"/>
      <c r="G694" s="124"/>
      <c r="H694" s="124"/>
      <c r="I694" s="151"/>
      <c r="J694" s="144"/>
      <c r="K694" s="144"/>
    </row>
    <row r="695" spans="1:11" s="80" customFormat="1">
      <c r="A695" s="119"/>
      <c r="B695" s="252"/>
      <c r="C695" s="120"/>
      <c r="D695" s="120"/>
      <c r="E695" s="121"/>
      <c r="F695" s="122"/>
      <c r="G695" s="124"/>
      <c r="H695" s="124"/>
      <c r="I695" s="151"/>
      <c r="J695" s="144"/>
      <c r="K695" s="144"/>
    </row>
    <row r="696" spans="1:11" s="80" customFormat="1">
      <c r="A696" s="119"/>
      <c r="B696" s="252"/>
      <c r="C696" s="120"/>
      <c r="D696" s="120"/>
      <c r="E696" s="121"/>
      <c r="F696" s="122"/>
      <c r="G696" s="124"/>
      <c r="H696" s="124"/>
      <c r="I696" s="151"/>
      <c r="J696" s="144"/>
      <c r="K696" s="144"/>
    </row>
    <row r="697" spans="1:11" s="72" customFormat="1">
      <c r="A697" s="119"/>
      <c r="B697" s="252"/>
      <c r="C697" s="120"/>
      <c r="D697" s="120"/>
      <c r="E697" s="121"/>
      <c r="F697" s="122"/>
      <c r="G697" s="124"/>
      <c r="H697" s="124"/>
      <c r="I697" s="151"/>
      <c r="J697" s="144"/>
      <c r="K697" s="144"/>
    </row>
    <row r="698" spans="1:11" s="80" customFormat="1">
      <c r="A698" s="119"/>
      <c r="B698" s="252"/>
      <c r="C698" s="120"/>
      <c r="D698" s="120"/>
      <c r="E698" s="121"/>
      <c r="F698" s="122"/>
      <c r="G698" s="124"/>
      <c r="H698" s="124"/>
      <c r="I698" s="151"/>
      <c r="J698" s="144"/>
      <c r="K698" s="144"/>
    </row>
    <row r="699" spans="1:11" s="80" customFormat="1">
      <c r="A699" s="119"/>
      <c r="B699" s="252"/>
      <c r="C699" s="120"/>
      <c r="D699" s="120"/>
      <c r="E699" s="121"/>
      <c r="F699" s="122"/>
      <c r="G699" s="124"/>
      <c r="H699" s="124"/>
      <c r="I699" s="151"/>
      <c r="J699" s="144"/>
      <c r="K699" s="144"/>
    </row>
    <row r="700" spans="1:11" s="82" customFormat="1">
      <c r="A700" s="119"/>
      <c r="B700" s="252"/>
      <c r="C700" s="120"/>
      <c r="D700" s="120"/>
      <c r="E700" s="121"/>
      <c r="F700" s="122"/>
      <c r="G700" s="124"/>
      <c r="H700" s="124"/>
      <c r="I700" s="151"/>
      <c r="J700" s="144"/>
      <c r="K700" s="144"/>
    </row>
    <row r="701" spans="1:11" s="80" customFormat="1">
      <c r="A701" s="119"/>
      <c r="B701" s="252"/>
      <c r="C701" s="120"/>
      <c r="D701" s="120"/>
      <c r="E701" s="121"/>
      <c r="F701" s="122"/>
      <c r="G701" s="124"/>
      <c r="H701" s="124"/>
      <c r="I701" s="151"/>
      <c r="J701" s="144"/>
      <c r="K701" s="144"/>
    </row>
    <row r="702" spans="1:11" s="80" customFormat="1">
      <c r="A702" s="119"/>
      <c r="B702" s="252"/>
      <c r="C702" s="120"/>
      <c r="D702" s="120"/>
      <c r="E702" s="121"/>
      <c r="F702" s="122"/>
      <c r="G702" s="124"/>
      <c r="H702" s="124"/>
      <c r="I702" s="151"/>
      <c r="J702" s="144"/>
      <c r="K702" s="144"/>
    </row>
    <row r="703" spans="1:11" s="80" customFormat="1">
      <c r="A703" s="119"/>
      <c r="B703" s="252"/>
      <c r="C703" s="120"/>
      <c r="D703" s="120"/>
      <c r="E703" s="121"/>
      <c r="F703" s="122"/>
      <c r="G703" s="124"/>
      <c r="H703" s="124"/>
      <c r="I703" s="151"/>
      <c r="J703" s="144"/>
      <c r="K703" s="144"/>
    </row>
    <row r="704" spans="1:11" s="80" customFormat="1">
      <c r="A704" s="119"/>
      <c r="B704" s="252"/>
      <c r="C704" s="120"/>
      <c r="D704" s="120"/>
      <c r="E704" s="121"/>
      <c r="F704" s="122"/>
      <c r="G704" s="124"/>
      <c r="H704" s="124"/>
      <c r="I704" s="151"/>
      <c r="J704" s="144"/>
      <c r="K704" s="144"/>
    </row>
    <row r="705" spans="1:11" s="80" customFormat="1">
      <c r="A705" s="119"/>
      <c r="B705" s="252"/>
      <c r="C705" s="120"/>
      <c r="D705" s="120"/>
      <c r="E705" s="121"/>
      <c r="F705" s="122"/>
      <c r="G705" s="124"/>
      <c r="H705" s="124"/>
      <c r="I705" s="151"/>
      <c r="J705" s="144"/>
      <c r="K705" s="144"/>
    </row>
    <row r="706" spans="1:11" s="80" customFormat="1">
      <c r="A706" s="119"/>
      <c r="B706" s="252"/>
      <c r="C706" s="120"/>
      <c r="D706" s="120"/>
      <c r="E706" s="121"/>
      <c r="F706" s="122"/>
      <c r="G706" s="124"/>
      <c r="H706" s="124"/>
      <c r="I706" s="151"/>
      <c r="J706" s="144"/>
      <c r="K706" s="144"/>
    </row>
    <row r="707" spans="1:11" s="80" customFormat="1">
      <c r="A707" s="119"/>
      <c r="B707" s="252"/>
      <c r="C707" s="120"/>
      <c r="D707" s="120"/>
      <c r="E707" s="121"/>
      <c r="F707" s="122"/>
      <c r="G707" s="124"/>
      <c r="H707" s="124"/>
      <c r="I707" s="151"/>
      <c r="J707" s="144"/>
      <c r="K707" s="144"/>
    </row>
    <row r="708" spans="1:11" s="80" customFormat="1">
      <c r="A708" s="119"/>
      <c r="B708" s="252"/>
      <c r="C708" s="120"/>
      <c r="D708" s="120"/>
      <c r="E708" s="121"/>
      <c r="F708" s="122"/>
      <c r="G708" s="124"/>
      <c r="H708" s="124"/>
      <c r="I708" s="151"/>
      <c r="J708" s="144"/>
      <c r="K708" s="144"/>
    </row>
    <row r="709" spans="1:11" s="80" customFormat="1">
      <c r="A709" s="119"/>
      <c r="B709" s="252"/>
      <c r="C709" s="120"/>
      <c r="D709" s="120"/>
      <c r="E709" s="121"/>
      <c r="F709" s="122"/>
      <c r="G709" s="124"/>
      <c r="H709" s="124"/>
      <c r="I709" s="151"/>
      <c r="J709" s="144"/>
      <c r="K709" s="144"/>
    </row>
    <row r="710" spans="1:11" s="80" customFormat="1">
      <c r="A710" s="119"/>
      <c r="B710" s="252"/>
      <c r="C710" s="120"/>
      <c r="D710" s="120"/>
      <c r="E710" s="121"/>
      <c r="F710" s="122"/>
      <c r="G710" s="124"/>
      <c r="H710" s="124"/>
      <c r="I710" s="151"/>
      <c r="J710" s="144"/>
      <c r="K710" s="144"/>
    </row>
    <row r="711" spans="1:11" s="80" customFormat="1">
      <c r="A711" s="119"/>
      <c r="B711" s="252"/>
      <c r="C711" s="120"/>
      <c r="D711" s="120"/>
      <c r="E711" s="121"/>
      <c r="F711" s="122"/>
      <c r="G711" s="124"/>
      <c r="H711" s="124"/>
      <c r="I711" s="151"/>
      <c r="J711" s="144"/>
      <c r="K711" s="144"/>
    </row>
    <row r="712" spans="1:11" s="80" customFormat="1">
      <c r="A712" s="119"/>
      <c r="B712" s="252"/>
      <c r="C712" s="120"/>
      <c r="D712" s="120"/>
      <c r="E712" s="121"/>
      <c r="F712" s="122"/>
      <c r="G712" s="124"/>
      <c r="H712" s="124"/>
      <c r="I712" s="151"/>
      <c r="J712" s="144"/>
      <c r="K712" s="144"/>
    </row>
    <row r="713" spans="1:11" s="80" customFormat="1">
      <c r="A713" s="119"/>
      <c r="B713" s="252"/>
      <c r="C713" s="120"/>
      <c r="D713" s="120"/>
      <c r="E713" s="121"/>
      <c r="F713" s="122"/>
      <c r="G713" s="124"/>
      <c r="H713" s="124"/>
      <c r="I713" s="151"/>
      <c r="J713" s="144"/>
      <c r="K713" s="144"/>
    </row>
    <row r="714" spans="1:11" s="80" customFormat="1">
      <c r="A714" s="119"/>
      <c r="B714" s="252"/>
      <c r="C714" s="120"/>
      <c r="D714" s="120"/>
      <c r="E714" s="121"/>
      <c r="F714" s="122"/>
      <c r="G714" s="124"/>
      <c r="H714" s="124"/>
      <c r="I714" s="151"/>
      <c r="J714" s="144"/>
      <c r="K714" s="144"/>
    </row>
    <row r="715" spans="1:11" s="80" customFormat="1">
      <c r="A715" s="119"/>
      <c r="B715" s="252"/>
      <c r="C715" s="120"/>
      <c r="D715" s="120"/>
      <c r="E715" s="121"/>
      <c r="F715" s="122"/>
      <c r="G715" s="124"/>
      <c r="H715" s="124"/>
      <c r="I715" s="151"/>
      <c r="J715" s="144"/>
      <c r="K715" s="144"/>
    </row>
    <row r="716" spans="1:11" s="80" customFormat="1">
      <c r="A716" s="119"/>
      <c r="B716" s="252"/>
      <c r="C716" s="120"/>
      <c r="D716" s="120"/>
      <c r="E716" s="121"/>
      <c r="F716" s="122"/>
      <c r="G716" s="124"/>
      <c r="H716" s="124"/>
      <c r="I716" s="151"/>
      <c r="J716" s="144"/>
      <c r="K716" s="144"/>
    </row>
    <row r="717" spans="1:11" s="80" customFormat="1">
      <c r="A717" s="119"/>
      <c r="B717" s="252"/>
      <c r="C717" s="120"/>
      <c r="D717" s="120"/>
      <c r="E717" s="121"/>
      <c r="F717" s="122"/>
      <c r="G717" s="124"/>
      <c r="H717" s="124"/>
      <c r="I717" s="151"/>
      <c r="J717" s="144"/>
      <c r="K717" s="144"/>
    </row>
    <row r="718" spans="1:11" s="80" customFormat="1">
      <c r="A718" s="119"/>
      <c r="B718" s="252"/>
      <c r="C718" s="120"/>
      <c r="D718" s="120"/>
      <c r="E718" s="121"/>
      <c r="F718" s="122"/>
      <c r="G718" s="124"/>
      <c r="H718" s="124"/>
      <c r="I718" s="151"/>
      <c r="J718" s="144"/>
      <c r="K718" s="144"/>
    </row>
    <row r="719" spans="1:11" s="82" customFormat="1">
      <c r="A719" s="119"/>
      <c r="B719" s="252"/>
      <c r="C719" s="120"/>
      <c r="D719" s="120"/>
      <c r="E719" s="121"/>
      <c r="F719" s="122"/>
      <c r="G719" s="124"/>
      <c r="H719" s="124"/>
      <c r="I719" s="151"/>
      <c r="J719" s="144"/>
      <c r="K719" s="144"/>
    </row>
    <row r="720" spans="1:11" s="80" customFormat="1">
      <c r="A720" s="119"/>
      <c r="B720" s="252"/>
      <c r="C720" s="120"/>
      <c r="D720" s="120"/>
      <c r="E720" s="121"/>
      <c r="F720" s="122"/>
      <c r="G720" s="124"/>
      <c r="H720" s="124"/>
      <c r="I720" s="151"/>
      <c r="J720" s="144"/>
      <c r="K720" s="144"/>
    </row>
    <row r="721" spans="1:11" s="80" customFormat="1">
      <c r="A721" s="119"/>
      <c r="B721" s="252"/>
      <c r="C721" s="120"/>
      <c r="D721" s="120"/>
      <c r="E721" s="121"/>
      <c r="F721" s="122"/>
      <c r="G721" s="124"/>
      <c r="H721" s="124"/>
      <c r="I721" s="151"/>
      <c r="J721" s="144"/>
      <c r="K721" s="144"/>
    </row>
    <row r="722" spans="1:11" s="80" customFormat="1">
      <c r="A722" s="119"/>
      <c r="B722" s="252"/>
      <c r="C722" s="120"/>
      <c r="D722" s="120"/>
      <c r="E722" s="121"/>
      <c r="F722" s="122"/>
      <c r="G722" s="124"/>
      <c r="H722" s="124"/>
      <c r="I722" s="151"/>
      <c r="J722" s="144"/>
      <c r="K722" s="144"/>
    </row>
    <row r="723" spans="1:11" s="80" customFormat="1">
      <c r="A723" s="119"/>
      <c r="B723" s="252"/>
      <c r="C723" s="120"/>
      <c r="D723" s="120"/>
      <c r="E723" s="121"/>
      <c r="F723" s="122"/>
      <c r="G723" s="124"/>
      <c r="H723" s="124"/>
      <c r="I723" s="151"/>
      <c r="J723" s="144"/>
      <c r="K723" s="144"/>
    </row>
    <row r="724" spans="1:11" s="80" customFormat="1">
      <c r="A724" s="119"/>
      <c r="B724" s="252"/>
      <c r="C724" s="120"/>
      <c r="D724" s="120"/>
      <c r="E724" s="121"/>
      <c r="F724" s="122"/>
      <c r="G724" s="124"/>
      <c r="H724" s="124"/>
      <c r="I724" s="151"/>
      <c r="J724" s="144"/>
      <c r="K724" s="144"/>
    </row>
    <row r="725" spans="1:11" s="80" customFormat="1">
      <c r="A725" s="119"/>
      <c r="B725" s="252"/>
      <c r="C725" s="120"/>
      <c r="D725" s="120"/>
      <c r="E725" s="121"/>
      <c r="F725" s="122"/>
      <c r="G725" s="124"/>
      <c r="H725" s="124"/>
      <c r="I725" s="151"/>
      <c r="J725" s="144"/>
      <c r="K725" s="144"/>
    </row>
    <row r="726" spans="1:11" s="80" customFormat="1">
      <c r="A726" s="119"/>
      <c r="B726" s="252"/>
      <c r="C726" s="120"/>
      <c r="D726" s="120"/>
      <c r="E726" s="121"/>
      <c r="F726" s="122"/>
      <c r="G726" s="124"/>
      <c r="H726" s="124"/>
      <c r="I726" s="151"/>
      <c r="J726" s="144"/>
      <c r="K726" s="144"/>
    </row>
    <row r="727" spans="1:11" s="80" customFormat="1">
      <c r="A727" s="119"/>
      <c r="B727" s="252"/>
      <c r="C727" s="120"/>
      <c r="D727" s="120"/>
      <c r="E727" s="121"/>
      <c r="F727" s="122"/>
      <c r="G727" s="124"/>
      <c r="H727" s="124"/>
      <c r="I727" s="151"/>
      <c r="J727" s="144"/>
      <c r="K727" s="144"/>
    </row>
    <row r="728" spans="1:11" s="80" customFormat="1">
      <c r="A728" s="119"/>
      <c r="B728" s="252"/>
      <c r="C728" s="120"/>
      <c r="D728" s="120"/>
      <c r="E728" s="121"/>
      <c r="F728" s="122"/>
      <c r="G728" s="124"/>
      <c r="H728" s="124"/>
      <c r="I728" s="151"/>
      <c r="J728" s="144"/>
      <c r="K728" s="144"/>
    </row>
    <row r="729" spans="1:11" s="80" customFormat="1">
      <c r="A729" s="119"/>
      <c r="B729" s="252"/>
      <c r="C729" s="120"/>
      <c r="D729" s="120"/>
      <c r="E729" s="121"/>
      <c r="F729" s="122"/>
      <c r="G729" s="124"/>
      <c r="H729" s="124"/>
      <c r="I729" s="151"/>
      <c r="J729" s="144"/>
      <c r="K729" s="144"/>
    </row>
    <row r="730" spans="1:11" s="80" customFormat="1">
      <c r="A730" s="119"/>
      <c r="B730" s="252"/>
      <c r="C730" s="120"/>
      <c r="D730" s="120"/>
      <c r="E730" s="121"/>
      <c r="F730" s="122"/>
      <c r="G730" s="124"/>
      <c r="H730" s="124"/>
      <c r="I730" s="151"/>
      <c r="J730" s="144"/>
      <c r="K730" s="144"/>
    </row>
    <row r="731" spans="1:11" s="72" customFormat="1">
      <c r="A731" s="119"/>
      <c r="B731" s="252"/>
      <c r="C731" s="120"/>
      <c r="D731" s="120"/>
      <c r="E731" s="121"/>
      <c r="F731" s="122"/>
      <c r="G731" s="124"/>
      <c r="H731" s="124"/>
      <c r="I731" s="151"/>
      <c r="J731" s="144"/>
      <c r="K731" s="144"/>
    </row>
    <row r="732" spans="1:11" s="72" customFormat="1">
      <c r="A732" s="119"/>
      <c r="B732" s="252"/>
      <c r="C732" s="120"/>
      <c r="D732" s="120"/>
      <c r="E732" s="121"/>
      <c r="F732" s="122"/>
      <c r="G732" s="124"/>
      <c r="H732" s="124"/>
      <c r="I732" s="151"/>
      <c r="J732" s="144"/>
      <c r="K732" s="144"/>
    </row>
    <row r="733" spans="1:11" s="72" customFormat="1">
      <c r="A733" s="119"/>
      <c r="B733" s="252"/>
      <c r="C733" s="120"/>
      <c r="D733" s="120"/>
      <c r="E733" s="121"/>
      <c r="F733" s="122"/>
      <c r="G733" s="124"/>
      <c r="H733" s="124"/>
      <c r="I733" s="151"/>
      <c r="J733" s="144"/>
      <c r="K733" s="144"/>
    </row>
    <row r="734" spans="1:11" s="72" customFormat="1">
      <c r="A734" s="119"/>
      <c r="B734" s="252"/>
      <c r="C734" s="120"/>
      <c r="D734" s="120"/>
      <c r="E734" s="121"/>
      <c r="F734" s="122"/>
      <c r="G734" s="124"/>
      <c r="H734" s="124"/>
      <c r="I734" s="151"/>
      <c r="J734" s="144"/>
      <c r="K734" s="144"/>
    </row>
    <row r="735" spans="1:11" s="64" customFormat="1">
      <c r="A735" s="119"/>
      <c r="B735" s="252"/>
      <c r="C735" s="120"/>
      <c r="D735" s="120"/>
      <c r="E735" s="121"/>
      <c r="F735" s="122"/>
      <c r="G735" s="124"/>
      <c r="H735" s="124"/>
      <c r="I735" s="151"/>
      <c r="J735" s="144"/>
      <c r="K735" s="144"/>
    </row>
    <row r="736" spans="1:11" s="72" customFormat="1">
      <c r="A736" s="119"/>
      <c r="B736" s="252"/>
      <c r="C736" s="120"/>
      <c r="D736" s="120"/>
      <c r="E736" s="121"/>
      <c r="F736" s="122"/>
      <c r="G736" s="124"/>
      <c r="H736" s="124"/>
      <c r="I736" s="151"/>
      <c r="J736" s="144"/>
      <c r="K736" s="144"/>
    </row>
    <row r="737" spans="1:11" s="72" customFormat="1">
      <c r="A737" s="119"/>
      <c r="B737" s="252"/>
      <c r="C737" s="120"/>
      <c r="D737" s="120"/>
      <c r="E737" s="121"/>
      <c r="F737" s="122"/>
      <c r="G737" s="124"/>
      <c r="H737" s="124"/>
      <c r="I737" s="151"/>
      <c r="J737" s="144"/>
      <c r="K737" s="144"/>
    </row>
    <row r="738" spans="1:11" s="72" customFormat="1">
      <c r="A738" s="119"/>
      <c r="B738" s="252"/>
      <c r="C738" s="120"/>
      <c r="D738" s="120"/>
      <c r="E738" s="121"/>
      <c r="F738" s="122"/>
      <c r="G738" s="124"/>
      <c r="H738" s="124"/>
      <c r="I738" s="151"/>
      <c r="J738" s="144"/>
      <c r="K738" s="144"/>
    </row>
    <row r="739" spans="1:11" s="72" customFormat="1">
      <c r="A739" s="119"/>
      <c r="B739" s="252"/>
      <c r="C739" s="120"/>
      <c r="D739" s="120"/>
      <c r="E739" s="121"/>
      <c r="F739" s="122"/>
      <c r="G739" s="124"/>
      <c r="H739" s="124"/>
      <c r="I739" s="151"/>
      <c r="J739" s="144"/>
      <c r="K739" s="144"/>
    </row>
    <row r="740" spans="1:11" s="72" customFormat="1">
      <c r="A740" s="119"/>
      <c r="B740" s="252"/>
      <c r="C740" s="120"/>
      <c r="D740" s="120"/>
      <c r="E740" s="121"/>
      <c r="F740" s="122"/>
      <c r="G740" s="124"/>
      <c r="H740" s="124"/>
      <c r="I740" s="151"/>
      <c r="J740" s="144"/>
      <c r="K740" s="144"/>
    </row>
    <row r="741" spans="1:11" s="72" customFormat="1">
      <c r="A741" s="119"/>
      <c r="B741" s="252"/>
      <c r="C741" s="120"/>
      <c r="D741" s="120"/>
      <c r="E741" s="121"/>
      <c r="F741" s="122"/>
      <c r="G741" s="124"/>
      <c r="H741" s="124"/>
      <c r="I741" s="151"/>
      <c r="J741" s="144"/>
      <c r="K741" s="144"/>
    </row>
    <row r="742" spans="1:11" s="72" customFormat="1">
      <c r="A742" s="119"/>
      <c r="B742" s="252"/>
      <c r="C742" s="120"/>
      <c r="D742" s="120"/>
      <c r="E742" s="121"/>
      <c r="F742" s="122"/>
      <c r="G742" s="124"/>
      <c r="H742" s="124"/>
      <c r="I742" s="151"/>
      <c r="J742" s="144"/>
      <c r="K742" s="144"/>
    </row>
    <row r="743" spans="1:11" s="72" customFormat="1">
      <c r="A743" s="119"/>
      <c r="B743" s="252"/>
      <c r="C743" s="120"/>
      <c r="D743" s="120"/>
      <c r="E743" s="121"/>
      <c r="F743" s="122"/>
      <c r="G743" s="124"/>
      <c r="H743" s="124"/>
      <c r="I743" s="151"/>
      <c r="J743" s="144"/>
      <c r="K743" s="144"/>
    </row>
    <row r="744" spans="1:11" s="80" customFormat="1">
      <c r="A744" s="119"/>
      <c r="B744" s="252"/>
      <c r="C744" s="120"/>
      <c r="D744" s="120"/>
      <c r="E744" s="121"/>
      <c r="F744" s="122"/>
      <c r="G744" s="124"/>
      <c r="H744" s="124"/>
      <c r="I744" s="151"/>
      <c r="J744" s="144"/>
      <c r="K744" s="144"/>
    </row>
    <row r="745" spans="1:11" s="72" customFormat="1">
      <c r="A745" s="119"/>
      <c r="B745" s="252"/>
      <c r="C745" s="120"/>
      <c r="D745" s="120"/>
      <c r="E745" s="121"/>
      <c r="F745" s="122"/>
      <c r="G745" s="124"/>
      <c r="H745" s="124"/>
      <c r="I745" s="151"/>
      <c r="J745" s="144"/>
      <c r="K745" s="144"/>
    </row>
    <row r="746" spans="1:11" s="72" customFormat="1">
      <c r="A746" s="119"/>
      <c r="B746" s="252"/>
      <c r="C746" s="120"/>
      <c r="D746" s="120"/>
      <c r="E746" s="121"/>
      <c r="F746" s="122"/>
      <c r="G746" s="124"/>
      <c r="H746" s="124"/>
      <c r="I746" s="151"/>
      <c r="J746" s="144"/>
      <c r="K746" s="144"/>
    </row>
    <row r="747" spans="1:11" s="72" customFormat="1">
      <c r="A747" s="119"/>
      <c r="B747" s="252"/>
      <c r="C747" s="120"/>
      <c r="D747" s="120"/>
      <c r="E747" s="121"/>
      <c r="F747" s="122"/>
      <c r="G747" s="124"/>
      <c r="H747" s="124"/>
      <c r="I747" s="151"/>
      <c r="J747" s="144"/>
      <c r="K747" s="144"/>
    </row>
    <row r="748" spans="1:11" s="72" customFormat="1">
      <c r="A748" s="119"/>
      <c r="B748" s="252"/>
      <c r="C748" s="120"/>
      <c r="D748" s="120"/>
      <c r="E748" s="121"/>
      <c r="F748" s="122"/>
      <c r="G748" s="124"/>
      <c r="H748" s="124"/>
      <c r="I748" s="151"/>
      <c r="J748" s="144"/>
      <c r="K748" s="144"/>
    </row>
    <row r="749" spans="1:11" s="72" customFormat="1">
      <c r="A749" s="119"/>
      <c r="B749" s="252"/>
      <c r="C749" s="120"/>
      <c r="D749" s="120"/>
      <c r="E749" s="121"/>
      <c r="F749" s="122"/>
      <c r="G749" s="124"/>
      <c r="H749" s="124"/>
      <c r="I749" s="151"/>
      <c r="J749" s="144"/>
      <c r="K749" s="144"/>
    </row>
    <row r="750" spans="1:11" s="82" customFormat="1">
      <c r="A750" s="119"/>
      <c r="B750" s="252"/>
      <c r="C750" s="120"/>
      <c r="D750" s="120"/>
      <c r="E750" s="121"/>
      <c r="F750" s="122"/>
      <c r="G750" s="124"/>
      <c r="H750" s="124"/>
      <c r="I750" s="151"/>
      <c r="J750" s="144"/>
      <c r="K750" s="144"/>
    </row>
    <row r="751" spans="1:11" s="80" customFormat="1">
      <c r="A751" s="119"/>
      <c r="B751" s="252"/>
      <c r="C751" s="120"/>
      <c r="D751" s="120"/>
      <c r="E751" s="121"/>
      <c r="F751" s="122"/>
      <c r="G751" s="124"/>
      <c r="H751" s="124"/>
      <c r="I751" s="151"/>
      <c r="J751" s="144"/>
      <c r="K751" s="144"/>
    </row>
    <row r="752" spans="1:11" s="80" customFormat="1">
      <c r="A752" s="119"/>
      <c r="B752" s="252"/>
      <c r="C752" s="120"/>
      <c r="D752" s="120"/>
      <c r="E752" s="121"/>
      <c r="F752" s="122"/>
      <c r="G752" s="124"/>
      <c r="H752" s="124"/>
      <c r="I752" s="151"/>
      <c r="J752" s="144"/>
      <c r="K752" s="144"/>
    </row>
    <row r="753" spans="1:11" s="80" customFormat="1">
      <c r="A753" s="119"/>
      <c r="B753" s="252"/>
      <c r="C753" s="120"/>
      <c r="D753" s="120"/>
      <c r="E753" s="121"/>
      <c r="F753" s="122"/>
      <c r="G753" s="124"/>
      <c r="H753" s="124"/>
      <c r="I753" s="151"/>
      <c r="J753" s="144"/>
      <c r="K753" s="144"/>
    </row>
    <row r="754" spans="1:11" s="80" customFormat="1">
      <c r="A754" s="119"/>
      <c r="B754" s="252"/>
      <c r="C754" s="120"/>
      <c r="D754" s="120"/>
      <c r="E754" s="121"/>
      <c r="F754" s="122"/>
      <c r="G754" s="124"/>
      <c r="H754" s="124"/>
      <c r="I754" s="151"/>
      <c r="J754" s="144"/>
      <c r="K754" s="144"/>
    </row>
    <row r="755" spans="1:11" s="80" customFormat="1">
      <c r="A755" s="119"/>
      <c r="B755" s="252"/>
      <c r="C755" s="120"/>
      <c r="D755" s="120"/>
      <c r="E755" s="121"/>
      <c r="F755" s="122"/>
      <c r="G755" s="124"/>
      <c r="H755" s="124"/>
      <c r="I755" s="151"/>
      <c r="J755" s="144"/>
      <c r="K755" s="144"/>
    </row>
    <row r="756" spans="1:11" s="82" customFormat="1">
      <c r="A756" s="119"/>
      <c r="B756" s="252"/>
      <c r="C756" s="120"/>
      <c r="D756" s="120"/>
      <c r="E756" s="121"/>
      <c r="F756" s="122"/>
      <c r="G756" s="124"/>
      <c r="H756" s="124"/>
      <c r="I756" s="151"/>
      <c r="J756" s="144"/>
      <c r="K756" s="144"/>
    </row>
    <row r="757" spans="1:11" s="80" customFormat="1">
      <c r="A757" s="119"/>
      <c r="B757" s="252"/>
      <c r="C757" s="120"/>
      <c r="D757" s="120"/>
      <c r="E757" s="121"/>
      <c r="F757" s="122"/>
      <c r="G757" s="124"/>
      <c r="H757" s="124"/>
      <c r="I757" s="151"/>
      <c r="J757" s="144"/>
      <c r="K757" s="144"/>
    </row>
    <row r="758" spans="1:11" s="80" customFormat="1">
      <c r="A758" s="119"/>
      <c r="B758" s="252"/>
      <c r="C758" s="120"/>
      <c r="D758" s="120"/>
      <c r="E758" s="121"/>
      <c r="F758" s="122"/>
      <c r="G758" s="124"/>
      <c r="H758" s="124"/>
      <c r="I758" s="151"/>
      <c r="J758" s="144"/>
      <c r="K758" s="144"/>
    </row>
    <row r="759" spans="1:11" s="80" customFormat="1">
      <c r="A759" s="119"/>
      <c r="B759" s="252"/>
      <c r="C759" s="120"/>
      <c r="D759" s="120"/>
      <c r="E759" s="121"/>
      <c r="F759" s="122"/>
      <c r="G759" s="124"/>
      <c r="H759" s="124"/>
      <c r="I759" s="151"/>
      <c r="J759" s="144"/>
      <c r="K759" s="144"/>
    </row>
    <row r="760" spans="1:11" s="80" customFormat="1">
      <c r="A760" s="119"/>
      <c r="B760" s="252"/>
      <c r="C760" s="120"/>
      <c r="D760" s="120"/>
      <c r="E760" s="121"/>
      <c r="F760" s="122"/>
      <c r="G760" s="124"/>
      <c r="H760" s="124"/>
      <c r="I760" s="151"/>
      <c r="J760" s="144"/>
      <c r="K760" s="144"/>
    </row>
    <row r="761" spans="1:11" s="80" customFormat="1">
      <c r="A761" s="119"/>
      <c r="B761" s="252"/>
      <c r="C761" s="120"/>
      <c r="D761" s="120"/>
      <c r="E761" s="121"/>
      <c r="F761" s="122"/>
      <c r="G761" s="124"/>
      <c r="H761" s="124"/>
      <c r="I761" s="151"/>
      <c r="J761" s="144"/>
      <c r="K761" s="144"/>
    </row>
    <row r="762" spans="1:11" s="80" customFormat="1">
      <c r="A762" s="119"/>
      <c r="B762" s="252"/>
      <c r="C762" s="120"/>
      <c r="D762" s="120"/>
      <c r="E762" s="121"/>
      <c r="F762" s="122"/>
      <c r="G762" s="124"/>
      <c r="H762" s="124"/>
      <c r="I762" s="151"/>
      <c r="J762" s="144"/>
      <c r="K762" s="144"/>
    </row>
    <row r="763" spans="1:11" s="80" customFormat="1">
      <c r="A763" s="119"/>
      <c r="B763" s="252"/>
      <c r="C763" s="120"/>
      <c r="D763" s="120"/>
      <c r="E763" s="121"/>
      <c r="F763" s="122"/>
      <c r="G763" s="124"/>
      <c r="H763" s="124"/>
      <c r="I763" s="151"/>
      <c r="J763" s="144"/>
      <c r="K763" s="144"/>
    </row>
    <row r="764" spans="1:11" s="82" customFormat="1">
      <c r="A764" s="119"/>
      <c r="B764" s="252"/>
      <c r="C764" s="120"/>
      <c r="D764" s="120"/>
      <c r="E764" s="121"/>
      <c r="F764" s="122"/>
      <c r="G764" s="124"/>
      <c r="H764" s="124"/>
      <c r="I764" s="151"/>
      <c r="J764" s="144"/>
      <c r="K764" s="144"/>
    </row>
    <row r="765" spans="1:11" s="80" customFormat="1">
      <c r="A765" s="119"/>
      <c r="B765" s="252"/>
      <c r="C765" s="120"/>
      <c r="D765" s="120"/>
      <c r="E765" s="121"/>
      <c r="F765" s="122"/>
      <c r="G765" s="124"/>
      <c r="H765" s="124"/>
      <c r="I765" s="151"/>
      <c r="J765" s="144"/>
      <c r="K765" s="144"/>
    </row>
    <row r="766" spans="1:11" s="80" customFormat="1">
      <c r="A766" s="119"/>
      <c r="B766" s="252"/>
      <c r="C766" s="120"/>
      <c r="D766" s="120"/>
      <c r="E766" s="121"/>
      <c r="F766" s="122"/>
      <c r="G766" s="124"/>
      <c r="H766" s="124"/>
      <c r="I766" s="151"/>
      <c r="J766" s="144"/>
      <c r="K766" s="144"/>
    </row>
    <row r="767" spans="1:11" s="80" customFormat="1">
      <c r="A767" s="119"/>
      <c r="B767" s="252"/>
      <c r="C767" s="120"/>
      <c r="D767" s="120"/>
      <c r="E767" s="121"/>
      <c r="F767" s="122"/>
      <c r="G767" s="124"/>
      <c r="H767" s="124"/>
      <c r="I767" s="151"/>
      <c r="J767" s="144"/>
      <c r="K767" s="144"/>
    </row>
    <row r="768" spans="1:11" s="116" customFormat="1" ht="18">
      <c r="A768" s="119"/>
      <c r="B768" s="252"/>
      <c r="C768" s="120"/>
      <c r="D768" s="120"/>
      <c r="E768" s="121"/>
      <c r="F768" s="122"/>
      <c r="G768" s="124"/>
      <c r="H768" s="124"/>
      <c r="I768" s="151"/>
      <c r="J768" s="144"/>
      <c r="K768" s="144"/>
    </row>
    <row r="769" spans="1:11" s="75" customFormat="1" ht="15.75">
      <c r="A769" s="119"/>
      <c r="B769" s="252"/>
      <c r="C769" s="120"/>
      <c r="D769" s="120"/>
      <c r="E769" s="121"/>
      <c r="F769" s="122"/>
      <c r="G769" s="124"/>
      <c r="H769" s="124"/>
      <c r="I769" s="151"/>
      <c r="J769" s="144"/>
      <c r="K769" s="144"/>
    </row>
    <row r="770" spans="1:11" s="80" customFormat="1">
      <c r="A770" s="119"/>
      <c r="B770" s="252"/>
      <c r="C770" s="120"/>
      <c r="D770" s="120"/>
      <c r="E770" s="121"/>
      <c r="F770" s="122"/>
      <c r="G770" s="124"/>
      <c r="H770" s="124"/>
      <c r="I770" s="151"/>
      <c r="J770" s="144"/>
      <c r="K770" s="144"/>
    </row>
    <row r="771" spans="1:11" s="82" customFormat="1">
      <c r="A771" s="119"/>
      <c r="B771" s="252"/>
      <c r="C771" s="120"/>
      <c r="D771" s="120"/>
      <c r="E771" s="121"/>
      <c r="F771" s="122"/>
      <c r="G771" s="124"/>
      <c r="H771" s="124"/>
      <c r="I771" s="151"/>
      <c r="J771" s="144"/>
      <c r="K771" s="144"/>
    </row>
    <row r="772" spans="1:11" s="80" customFormat="1">
      <c r="A772" s="119"/>
      <c r="B772" s="252"/>
      <c r="C772" s="120"/>
      <c r="D772" s="120"/>
      <c r="E772" s="121"/>
      <c r="F772" s="122"/>
      <c r="G772" s="124"/>
      <c r="H772" s="124"/>
      <c r="I772" s="151"/>
      <c r="J772" s="144"/>
      <c r="K772" s="144"/>
    </row>
    <row r="773" spans="1:11" s="72" customFormat="1">
      <c r="A773" s="119"/>
      <c r="B773" s="252"/>
      <c r="C773" s="120"/>
      <c r="D773" s="120"/>
      <c r="E773" s="121"/>
      <c r="F773" s="122"/>
      <c r="G773" s="124"/>
      <c r="H773" s="124"/>
      <c r="I773" s="151"/>
      <c r="J773" s="144"/>
      <c r="K773" s="144"/>
    </row>
    <row r="774" spans="1:11" s="72" customFormat="1">
      <c r="A774" s="119"/>
      <c r="B774" s="252"/>
      <c r="C774" s="120"/>
      <c r="D774" s="120"/>
      <c r="E774" s="121"/>
      <c r="F774" s="122"/>
      <c r="G774" s="124"/>
      <c r="H774" s="124"/>
      <c r="I774" s="151"/>
      <c r="J774" s="144"/>
      <c r="K774" s="144"/>
    </row>
    <row r="775" spans="1:11" s="72" customFormat="1">
      <c r="A775" s="119"/>
      <c r="B775" s="252"/>
      <c r="C775" s="120"/>
      <c r="D775" s="120"/>
      <c r="E775" s="121"/>
      <c r="F775" s="122"/>
      <c r="G775" s="124"/>
      <c r="H775" s="124"/>
      <c r="I775" s="151"/>
      <c r="J775" s="144"/>
      <c r="K775" s="144"/>
    </row>
    <row r="776" spans="1:11" s="72" customFormat="1">
      <c r="A776" s="119"/>
      <c r="B776" s="252"/>
      <c r="C776" s="120"/>
      <c r="D776" s="120"/>
      <c r="E776" s="121"/>
      <c r="F776" s="122"/>
      <c r="G776" s="124"/>
      <c r="H776" s="124"/>
      <c r="I776" s="151"/>
      <c r="J776" s="144"/>
      <c r="K776" s="144"/>
    </row>
    <row r="777" spans="1:11" s="72" customFormat="1">
      <c r="A777" s="119"/>
      <c r="B777" s="252"/>
      <c r="C777" s="120"/>
      <c r="D777" s="120"/>
      <c r="E777" s="121"/>
      <c r="F777" s="122"/>
      <c r="G777" s="124"/>
      <c r="H777" s="124"/>
      <c r="I777" s="151"/>
      <c r="J777" s="144"/>
      <c r="K777" s="144"/>
    </row>
    <row r="778" spans="1:11" s="64" customFormat="1">
      <c r="A778" s="119"/>
      <c r="B778" s="252"/>
      <c r="C778" s="120"/>
      <c r="D778" s="120"/>
      <c r="E778" s="121"/>
      <c r="F778" s="122"/>
      <c r="G778" s="124"/>
      <c r="H778" s="124"/>
      <c r="I778" s="151"/>
      <c r="J778" s="144"/>
      <c r="K778" s="144"/>
    </row>
    <row r="779" spans="1:11" s="72" customFormat="1">
      <c r="A779" s="119"/>
      <c r="B779" s="252"/>
      <c r="C779" s="120"/>
      <c r="D779" s="120"/>
      <c r="E779" s="121"/>
      <c r="F779" s="122"/>
      <c r="G779" s="124"/>
      <c r="H779" s="124"/>
      <c r="I779" s="151"/>
      <c r="J779" s="144"/>
      <c r="K779" s="144"/>
    </row>
    <row r="780" spans="1:11" s="72" customFormat="1">
      <c r="A780" s="119"/>
      <c r="B780" s="252"/>
      <c r="C780" s="120"/>
      <c r="D780" s="120"/>
      <c r="E780" s="121"/>
      <c r="F780" s="122"/>
      <c r="G780" s="124"/>
      <c r="H780" s="124"/>
      <c r="I780" s="151"/>
      <c r="J780" s="144"/>
      <c r="K780" s="144"/>
    </row>
    <row r="781" spans="1:11" s="72" customFormat="1">
      <c r="A781" s="119"/>
      <c r="B781" s="252"/>
      <c r="C781" s="120"/>
      <c r="D781" s="120"/>
      <c r="E781" s="121"/>
      <c r="F781" s="122"/>
      <c r="G781" s="124"/>
      <c r="H781" s="124"/>
      <c r="I781" s="151"/>
      <c r="J781" s="144"/>
      <c r="K781" s="144"/>
    </row>
    <row r="782" spans="1:11" s="80" customFormat="1">
      <c r="A782" s="119"/>
      <c r="B782" s="252"/>
      <c r="C782" s="120"/>
      <c r="D782" s="120"/>
      <c r="E782" s="121"/>
      <c r="F782" s="122"/>
      <c r="G782" s="124"/>
      <c r="H782" s="124"/>
      <c r="I782" s="151"/>
      <c r="J782" s="144"/>
      <c r="K782" s="144"/>
    </row>
    <row r="783" spans="1:11" s="82" customFormat="1">
      <c r="A783" s="119"/>
      <c r="B783" s="252"/>
      <c r="C783" s="120"/>
      <c r="D783" s="120"/>
      <c r="E783" s="121"/>
      <c r="F783" s="122"/>
      <c r="G783" s="124"/>
      <c r="H783" s="124"/>
      <c r="I783" s="151"/>
      <c r="J783" s="144"/>
      <c r="K783" s="144"/>
    </row>
    <row r="784" spans="1:11" s="80" customFormat="1">
      <c r="A784" s="119"/>
      <c r="B784" s="252"/>
      <c r="C784" s="120"/>
      <c r="D784" s="120"/>
      <c r="E784" s="121"/>
      <c r="F784" s="122"/>
      <c r="G784" s="124"/>
      <c r="H784" s="124"/>
      <c r="I784" s="151"/>
      <c r="J784" s="144"/>
      <c r="K784" s="144"/>
    </row>
    <row r="785" spans="1:11" s="80" customFormat="1">
      <c r="A785" s="119"/>
      <c r="B785" s="252"/>
      <c r="C785" s="120"/>
      <c r="D785" s="120"/>
      <c r="E785" s="121"/>
      <c r="F785" s="122"/>
      <c r="G785" s="124"/>
      <c r="H785" s="124"/>
      <c r="I785" s="151"/>
      <c r="J785" s="144"/>
      <c r="K785" s="144"/>
    </row>
    <row r="786" spans="1:11" s="125" customFormat="1">
      <c r="A786" s="119"/>
      <c r="B786" s="252"/>
      <c r="C786" s="120"/>
      <c r="D786" s="120"/>
      <c r="E786" s="121"/>
      <c r="F786" s="122"/>
      <c r="G786" s="124"/>
      <c r="H786" s="124"/>
      <c r="I786" s="151"/>
      <c r="J786" s="144"/>
      <c r="K786" s="144"/>
    </row>
    <row r="787" spans="1:11" s="80" customFormat="1">
      <c r="A787" s="119"/>
      <c r="B787" s="252"/>
      <c r="C787" s="120"/>
      <c r="D787" s="120"/>
      <c r="E787" s="121"/>
      <c r="F787" s="122"/>
      <c r="G787" s="124"/>
      <c r="H787" s="124"/>
      <c r="I787" s="151"/>
      <c r="J787" s="144"/>
      <c r="K787" s="144"/>
    </row>
    <row r="788" spans="1:11" s="80" customFormat="1">
      <c r="A788" s="119"/>
      <c r="B788" s="252"/>
      <c r="C788" s="120"/>
      <c r="D788" s="120"/>
      <c r="E788" s="121"/>
      <c r="F788" s="122"/>
      <c r="G788" s="124"/>
      <c r="H788" s="124"/>
      <c r="I788" s="151"/>
      <c r="J788" s="144"/>
      <c r="K788" s="144"/>
    </row>
  </sheetData>
  <phoneticPr fontId="13" type="noConversion"/>
  <pageMargins left="0.59055118110236227" right="0.27559055118110237" top="0.6692913385826772" bottom="0.78740157480314965" header="0.51181102362204722" footer="0.51181102362204722"/>
  <pageSetup paperSize="9" orientation="portrait" useFirstPageNumber="1" horizontalDpi="300" verticalDpi="4294967292" r:id="rId1"/>
  <headerFooter alignWithMargins="0">
    <oddFooter>&amp;L&amp;6Arbeitshilfen BoGwS&amp;C &amp;R&amp;6&amp;A, 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topLeftCell="A73" zoomScaleNormal="100" workbookViewId="0">
      <selection activeCell="G49" sqref="G49"/>
    </sheetView>
  </sheetViews>
  <sheetFormatPr baseColWidth="10" defaultRowHeight="12.75"/>
  <cols>
    <col min="1" max="2" width="3.28515625" style="252" customWidth="1"/>
    <col min="3" max="4" width="3.28515625" style="120" customWidth="1"/>
    <col min="5" max="5" width="4.7109375" style="121" customWidth="1"/>
    <col min="6" max="6" width="5.7109375" style="122" customWidth="1"/>
    <col min="7" max="7" width="47.85546875" style="124" customWidth="1"/>
    <col min="8" max="8" width="1.7109375" style="124" customWidth="1"/>
    <col min="9" max="9" width="10.7109375" style="151" customWidth="1"/>
    <col min="10" max="10" width="1.7109375" style="104" customWidth="1"/>
    <col min="11" max="11" width="10.7109375" style="104" customWidth="1"/>
    <col min="12" max="252" width="11.5703125" style="104" customWidth="1"/>
    <col min="253" max="16384" width="11.42578125" style="104"/>
  </cols>
  <sheetData>
    <row r="1" spans="1:12" s="447" customFormat="1" ht="15" customHeight="1">
      <c r="A1" s="1329" t="s">
        <v>995</v>
      </c>
      <c r="B1" s="1330"/>
      <c r="C1" s="2"/>
      <c r="D1" s="2"/>
      <c r="E1" s="3"/>
      <c r="F1" s="4"/>
      <c r="G1" s="1331"/>
      <c r="H1" s="1332"/>
      <c r="I1" s="1430"/>
      <c r="J1" s="1238"/>
      <c r="K1" s="1238"/>
    </row>
    <row r="2" spans="1:12" s="447" customFormat="1" ht="15.75" customHeight="1">
      <c r="A2" s="1240" t="str">
        <f>Bez_Phase</f>
        <v>II / FB</v>
      </c>
      <c r="B2" s="1330"/>
      <c r="C2" s="2"/>
      <c r="D2" s="2"/>
      <c r="E2" s="3"/>
      <c r="F2" s="4"/>
      <c r="G2" s="1331"/>
      <c r="H2" s="1332"/>
      <c r="I2" s="1430"/>
      <c r="J2" s="1238"/>
      <c r="K2" s="1238"/>
    </row>
    <row r="3" spans="1:12" s="581" customFormat="1" ht="15.75" customHeight="1">
      <c r="A3" s="1677" t="s">
        <v>706</v>
      </c>
      <c r="B3" s="1330"/>
      <c r="C3" s="1"/>
      <c r="D3" s="1"/>
      <c r="E3" s="6"/>
      <c r="F3" s="4"/>
      <c r="G3" s="1334" t="str">
        <f>Lieg_name</f>
        <v>XXXABCXXX</v>
      </c>
      <c r="H3" s="1244"/>
      <c r="I3" s="1648"/>
      <c r="J3" s="1374"/>
      <c r="K3" s="1374"/>
    </row>
    <row r="4" spans="1:12" s="581" customFormat="1" ht="12.75" customHeight="1">
      <c r="A4" s="1677" t="s">
        <v>990</v>
      </c>
      <c r="B4" s="1330"/>
      <c r="C4" s="1"/>
      <c r="D4" s="1"/>
      <c r="E4" s="6"/>
      <c r="F4" s="4"/>
      <c r="G4" s="1334">
        <f>'Deckblatt Allg.'!LGKNR</f>
        <v>123456789</v>
      </c>
      <c r="H4" s="1244"/>
      <c r="I4" s="1648"/>
      <c r="J4" s="1374"/>
      <c r="K4" s="1374"/>
    </row>
    <row r="5" spans="1:12" s="581" customFormat="1" ht="9.75" customHeight="1">
      <c r="A5" s="1330"/>
      <c r="B5" s="1330"/>
      <c r="C5" s="2"/>
      <c r="D5" s="2"/>
      <c r="E5" s="6"/>
      <c r="F5" s="4"/>
      <c r="G5" s="7"/>
      <c r="H5" s="7"/>
      <c r="I5" s="1439"/>
      <c r="J5" s="1"/>
      <c r="K5" s="1"/>
    </row>
    <row r="6" spans="1:12" s="65" customFormat="1" ht="25.5">
      <c r="A6" s="254" t="s">
        <v>991</v>
      </c>
      <c r="B6" s="246"/>
      <c r="C6" s="62"/>
      <c r="D6" s="62"/>
      <c r="E6" s="63" t="s">
        <v>992</v>
      </c>
      <c r="F6" s="61" t="s">
        <v>993</v>
      </c>
      <c r="G6" s="64" t="s">
        <v>994</v>
      </c>
      <c r="H6" s="64"/>
      <c r="I6" s="1324" t="s">
        <v>553</v>
      </c>
      <c r="J6" s="330"/>
      <c r="K6" s="330" t="s">
        <v>174</v>
      </c>
    </row>
    <row r="7" spans="1:12" s="70" customFormat="1" ht="3.75" customHeight="1">
      <c r="A7" s="255"/>
      <c r="B7" s="247"/>
      <c r="C7" s="67"/>
      <c r="D7" s="67"/>
      <c r="E7" s="68"/>
      <c r="F7" s="66"/>
      <c r="G7" s="69"/>
      <c r="H7" s="69"/>
      <c r="I7" s="1650"/>
      <c r="J7" s="1678"/>
      <c r="K7" s="1678"/>
    </row>
    <row r="8" spans="1:12" s="73" customFormat="1" ht="4.5" customHeight="1">
      <c r="A8" s="994"/>
      <c r="B8" s="961"/>
      <c r="C8" s="962"/>
      <c r="D8" s="962"/>
      <c r="E8" s="963"/>
      <c r="F8" s="960"/>
      <c r="G8" s="964"/>
      <c r="H8" s="964"/>
      <c r="I8" s="1651"/>
      <c r="J8" s="1679"/>
      <c r="K8" s="1679"/>
      <c r="L8" s="965"/>
    </row>
    <row r="9" spans="1:12" s="258" customFormat="1" ht="15" customHeight="1">
      <c r="A9" s="227">
        <v>6</v>
      </c>
      <c r="B9" s="227"/>
      <c r="C9" s="1079"/>
      <c r="D9" s="1079"/>
      <c r="E9" s="167"/>
      <c r="F9" s="257"/>
      <c r="G9" s="168" t="s">
        <v>406</v>
      </c>
      <c r="H9" s="168"/>
      <c r="I9" s="1680"/>
      <c r="J9" s="1681"/>
      <c r="K9" s="1682"/>
    </row>
    <row r="10" spans="1:12" s="76" customFormat="1" ht="4.5" customHeight="1">
      <c r="A10" s="228"/>
      <c r="B10" s="226"/>
      <c r="C10" s="1078"/>
      <c r="D10" s="1078"/>
      <c r="E10" s="37"/>
      <c r="F10" s="256"/>
      <c r="G10" s="38"/>
      <c r="H10" s="38"/>
      <c r="I10" s="1683"/>
      <c r="J10" s="1684"/>
      <c r="K10" s="1685"/>
    </row>
    <row r="11" spans="1:12" s="258" customFormat="1" ht="17.25" customHeight="1">
      <c r="A11" s="227">
        <v>6</v>
      </c>
      <c r="B11" s="227">
        <v>1</v>
      </c>
      <c r="C11" s="1079" t="s">
        <v>996</v>
      </c>
      <c r="D11" s="1079"/>
      <c r="E11" s="167"/>
      <c r="F11" s="257"/>
      <c r="G11" s="168" t="s">
        <v>95</v>
      </c>
      <c r="H11" s="168"/>
      <c r="I11" s="1680"/>
      <c r="J11" s="1681"/>
      <c r="K11" s="1682"/>
    </row>
    <row r="12" spans="1:12" s="80" customFormat="1" ht="4.5" customHeight="1">
      <c r="A12" s="995"/>
      <c r="B12" s="995"/>
      <c r="C12" s="1080"/>
      <c r="D12" s="1080"/>
      <c r="E12" s="996"/>
      <c r="F12" s="28"/>
      <c r="G12" s="42"/>
      <c r="H12" s="42"/>
      <c r="I12" s="1683"/>
      <c r="J12" s="1684"/>
      <c r="K12" s="1685"/>
      <c r="L12" s="970"/>
    </row>
    <row r="13" spans="1:12" s="883" customFormat="1" ht="38.25">
      <c r="A13" s="997">
        <v>6</v>
      </c>
      <c r="B13" s="997">
        <v>1</v>
      </c>
      <c r="C13" s="1081">
        <v>1</v>
      </c>
      <c r="D13" s="1081"/>
      <c r="E13" s="371">
        <v>1</v>
      </c>
      <c r="F13" s="998" t="s">
        <v>1000</v>
      </c>
      <c r="G13" s="1738" t="s">
        <v>1262</v>
      </c>
      <c r="H13" s="42"/>
      <c r="I13" s="1686"/>
      <c r="J13" s="1684"/>
      <c r="K13" s="1687"/>
      <c r="L13" s="976"/>
    </row>
    <row r="14" spans="1:12" s="883" customFormat="1" ht="4.5" customHeight="1">
      <c r="A14" s="995"/>
      <c r="B14" s="995"/>
      <c r="C14" s="1080"/>
      <c r="D14" s="1080"/>
      <c r="E14" s="996"/>
      <c r="F14" s="999"/>
      <c r="G14" s="1000"/>
      <c r="H14" s="42"/>
      <c r="I14" s="1688"/>
      <c r="J14" s="1684"/>
      <c r="K14" s="1689"/>
      <c r="L14" s="976"/>
    </row>
    <row r="15" spans="1:12" s="883" customFormat="1" ht="40.5" customHeight="1">
      <c r="A15" s="995">
        <v>6</v>
      </c>
      <c r="B15" s="995">
        <v>1</v>
      </c>
      <c r="C15" s="1080">
        <v>2</v>
      </c>
      <c r="D15" s="1080"/>
      <c r="E15" s="996">
        <v>1</v>
      </c>
      <c r="F15" s="1001" t="s">
        <v>1000</v>
      </c>
      <c r="G15" s="1000" t="s">
        <v>1126</v>
      </c>
      <c r="H15" s="42"/>
      <c r="I15" s="1686"/>
      <c r="J15" s="1684"/>
      <c r="K15" s="1687"/>
      <c r="L15" s="976"/>
    </row>
    <row r="16" spans="1:12" s="80" customFormat="1" ht="4.5" customHeight="1">
      <c r="A16" s="995"/>
      <c r="B16" s="995"/>
      <c r="C16" s="1080"/>
      <c r="D16" s="1080"/>
      <c r="E16" s="996"/>
      <c r="F16" s="154"/>
      <c r="G16" s="95"/>
      <c r="H16" s="42"/>
      <c r="I16" s="1688"/>
      <c r="J16" s="1684"/>
      <c r="K16" s="1690"/>
      <c r="L16" s="976"/>
    </row>
    <row r="17" spans="1:12" s="75" customFormat="1" ht="18" customHeight="1" thickBot="1">
      <c r="A17" s="995"/>
      <c r="B17" s="995"/>
      <c r="C17" s="1080"/>
      <c r="D17" s="1080"/>
      <c r="E17" s="996"/>
      <c r="F17" s="28"/>
      <c r="G17" s="30" t="s">
        <v>407</v>
      </c>
      <c r="H17" s="36"/>
      <c r="I17" s="133"/>
      <c r="J17" s="40"/>
      <c r="K17" s="1691"/>
    </row>
    <row r="18" spans="1:12" s="75" customFormat="1" ht="9" customHeight="1" thickTop="1">
      <c r="A18" s="997"/>
      <c r="B18" s="997"/>
      <c r="C18" s="1081"/>
      <c r="D18" s="1081"/>
      <c r="E18" s="371"/>
      <c r="F18" s="28"/>
      <c r="G18" s="30"/>
      <c r="H18" s="36"/>
      <c r="I18" s="133"/>
      <c r="J18" s="40"/>
      <c r="K18" s="1692"/>
    </row>
    <row r="19" spans="1:12" s="258" customFormat="1" ht="32.25" customHeight="1">
      <c r="A19" s="227">
        <v>6</v>
      </c>
      <c r="B19" s="227">
        <v>2</v>
      </c>
      <c r="C19" s="1079" t="s">
        <v>996</v>
      </c>
      <c r="D19" s="1079"/>
      <c r="E19" s="167"/>
      <c r="F19" s="257"/>
      <c r="G19" s="168" t="s">
        <v>1260</v>
      </c>
      <c r="H19" s="168"/>
      <c r="I19" s="1680"/>
      <c r="J19" s="1681"/>
      <c r="K19" s="1682"/>
    </row>
    <row r="20" spans="1:12" s="80" customFormat="1" ht="4.5" customHeight="1">
      <c r="A20" s="995"/>
      <c r="B20" s="995"/>
      <c r="C20" s="1080"/>
      <c r="D20" s="1080"/>
      <c r="E20" s="996"/>
      <c r="F20" s="28"/>
      <c r="G20" s="42"/>
      <c r="H20" s="42"/>
      <c r="I20" s="1683"/>
      <c r="J20" s="1684"/>
      <c r="K20" s="1685"/>
      <c r="L20" s="970"/>
    </row>
    <row r="21" spans="1:12" s="80" customFormat="1" ht="69" customHeight="1">
      <c r="A21" s="997">
        <v>6</v>
      </c>
      <c r="B21" s="997">
        <v>2</v>
      </c>
      <c r="C21" s="1081">
        <v>1</v>
      </c>
      <c r="D21" s="1081"/>
      <c r="E21" s="371"/>
      <c r="F21" s="154" t="s">
        <v>408</v>
      </c>
      <c r="G21" s="95" t="s">
        <v>1261</v>
      </c>
      <c r="H21" s="42"/>
      <c r="I21" s="1693"/>
      <c r="J21" s="1684"/>
      <c r="K21" s="1694"/>
      <c r="L21" s="976"/>
    </row>
    <row r="22" spans="1:12" s="80" customFormat="1" ht="4.5" customHeight="1">
      <c r="A22" s="995"/>
      <c r="B22" s="995"/>
      <c r="C22" s="1080"/>
      <c r="D22" s="1080"/>
      <c r="E22" s="996"/>
      <c r="F22" s="154"/>
      <c r="G22" s="95"/>
      <c r="H22" s="42"/>
      <c r="I22" s="1688"/>
      <c r="J22" s="1684"/>
      <c r="K22" s="1690"/>
      <c r="L22" s="976"/>
    </row>
    <row r="23" spans="1:12" s="80" customFormat="1" ht="78.75" customHeight="1">
      <c r="A23" s="995">
        <v>6</v>
      </c>
      <c r="B23" s="995">
        <v>2</v>
      </c>
      <c r="C23" s="1080">
        <v>2</v>
      </c>
      <c r="D23" s="1080"/>
      <c r="E23" s="996"/>
      <c r="F23" s="154" t="s">
        <v>887</v>
      </c>
      <c r="G23" s="95" t="s">
        <v>828</v>
      </c>
      <c r="H23" s="42"/>
      <c r="I23" s="1693"/>
      <c r="J23" s="1684"/>
      <c r="K23" s="1694"/>
      <c r="L23" s="976"/>
    </row>
    <row r="24" spans="1:12" s="80" customFormat="1" ht="4.5" customHeight="1">
      <c r="A24" s="995"/>
      <c r="B24" s="995"/>
      <c r="C24" s="1080"/>
      <c r="D24" s="1080"/>
      <c r="E24" s="996"/>
      <c r="F24" s="154"/>
      <c r="G24" s="95"/>
      <c r="H24" s="42"/>
      <c r="I24" s="1688"/>
      <c r="J24" s="1684"/>
      <c r="K24" s="1690"/>
      <c r="L24" s="976"/>
    </row>
    <row r="25" spans="1:12" s="80" customFormat="1" ht="40.5" customHeight="1">
      <c r="A25" s="995">
        <v>6</v>
      </c>
      <c r="B25" s="995">
        <v>2</v>
      </c>
      <c r="C25" s="1080">
        <v>3</v>
      </c>
      <c r="D25" s="1080"/>
      <c r="E25" s="996"/>
      <c r="F25" s="154" t="s">
        <v>408</v>
      </c>
      <c r="G25" s="95" t="s">
        <v>746</v>
      </c>
      <c r="H25" s="42"/>
      <c r="I25" s="1693"/>
      <c r="J25" s="1684"/>
      <c r="K25" s="1694"/>
      <c r="L25" s="976"/>
    </row>
    <row r="26" spans="1:12" s="80" customFormat="1" ht="4.5" customHeight="1">
      <c r="A26" s="995"/>
      <c r="B26" s="995"/>
      <c r="C26" s="1080"/>
      <c r="D26" s="1080"/>
      <c r="E26" s="996"/>
      <c r="F26" s="154"/>
      <c r="G26" s="95"/>
      <c r="H26" s="42"/>
      <c r="I26" s="1688"/>
      <c r="J26" s="1684"/>
      <c r="K26" s="1690"/>
      <c r="L26" s="976"/>
    </row>
    <row r="27" spans="1:12" s="80" customFormat="1" ht="92.25" customHeight="1">
      <c r="A27" s="995">
        <v>6</v>
      </c>
      <c r="B27" s="995">
        <v>2</v>
      </c>
      <c r="C27" s="1080">
        <v>4</v>
      </c>
      <c r="D27" s="1080"/>
      <c r="E27" s="996"/>
      <c r="F27" s="154" t="s">
        <v>887</v>
      </c>
      <c r="G27" s="95" t="s">
        <v>747</v>
      </c>
      <c r="H27" s="42"/>
      <c r="I27" s="1693"/>
      <c r="J27" s="1684"/>
      <c r="K27" s="1694"/>
      <c r="L27" s="976"/>
    </row>
    <row r="28" spans="1:12" s="75" customFormat="1" ht="9" customHeight="1">
      <c r="A28" s="995"/>
      <c r="B28" s="995"/>
      <c r="C28" s="1080"/>
      <c r="D28" s="1080"/>
      <c r="E28" s="996"/>
      <c r="F28" s="28"/>
      <c r="G28" s="95"/>
      <c r="H28" s="42"/>
      <c r="I28" s="1688"/>
      <c r="J28" s="1684"/>
      <c r="K28" s="1695"/>
    </row>
    <row r="29" spans="1:12" s="75" customFormat="1" ht="18" customHeight="1" thickBot="1">
      <c r="A29" s="997"/>
      <c r="B29" s="997"/>
      <c r="C29" s="1081"/>
      <c r="D29" s="1081"/>
      <c r="E29" s="371"/>
      <c r="F29" s="28"/>
      <c r="G29" s="30" t="s">
        <v>409</v>
      </c>
      <c r="H29" s="36"/>
      <c r="I29" s="133"/>
      <c r="J29" s="40"/>
      <c r="K29" s="1691"/>
    </row>
    <row r="30" spans="1:12" s="80" customFormat="1" ht="9" customHeight="1" thickTop="1">
      <c r="A30" s="997"/>
      <c r="B30" s="997"/>
      <c r="C30" s="1081"/>
      <c r="D30" s="1081"/>
      <c r="E30" s="371"/>
      <c r="F30" s="28"/>
      <c r="G30" s="95"/>
      <c r="H30" s="42"/>
      <c r="I30" s="1688"/>
      <c r="J30" s="1684"/>
      <c r="K30" s="1695"/>
      <c r="L30" s="970"/>
    </row>
    <row r="31" spans="1:12" s="80" customFormat="1" ht="15">
      <c r="A31" s="231">
        <v>6</v>
      </c>
      <c r="B31" s="236">
        <v>3</v>
      </c>
      <c r="C31" s="1082" t="s">
        <v>996</v>
      </c>
      <c r="D31" s="1082"/>
      <c r="E31" s="43"/>
      <c r="F31" s="28"/>
      <c r="G31" s="168" t="s">
        <v>653</v>
      </c>
      <c r="H31" s="30"/>
      <c r="I31" s="1696"/>
      <c r="J31" s="1422"/>
      <c r="K31" s="1423"/>
    </row>
    <row r="32" spans="1:12" s="80" customFormat="1" ht="4.5" customHeight="1">
      <c r="A32" s="231"/>
      <c r="B32" s="231"/>
      <c r="C32" s="1082"/>
      <c r="D32" s="1082"/>
      <c r="E32" s="43"/>
      <c r="F32" s="28"/>
      <c r="G32" s="51"/>
      <c r="H32" s="30"/>
      <c r="I32" s="1696"/>
      <c r="J32" s="1422"/>
      <c r="K32" s="1423"/>
    </row>
    <row r="33" spans="1:12" s="80" customFormat="1" ht="51">
      <c r="A33" s="229">
        <v>6</v>
      </c>
      <c r="B33" s="229">
        <v>3</v>
      </c>
      <c r="C33" s="239">
        <v>1</v>
      </c>
      <c r="D33" s="239"/>
      <c r="E33" s="46"/>
      <c r="F33" s="162" t="s">
        <v>1000</v>
      </c>
      <c r="G33" s="1002" t="s">
        <v>666</v>
      </c>
      <c r="H33" s="1002"/>
      <c r="I33" s="1391" t="s">
        <v>1001</v>
      </c>
      <c r="J33" s="1697"/>
      <c r="K33" s="1698"/>
      <c r="L33" s="970"/>
    </row>
    <row r="34" spans="1:12" s="80" customFormat="1" ht="4.5" customHeight="1">
      <c r="A34" s="1003"/>
      <c r="B34" s="1003"/>
      <c r="C34" s="1083"/>
      <c r="D34" s="1083"/>
      <c r="E34" s="917"/>
      <c r="F34" s="162"/>
      <c r="G34" s="1002"/>
      <c r="H34" s="1002"/>
      <c r="I34" s="1699"/>
      <c r="J34" s="1697"/>
      <c r="K34" s="1700"/>
      <c r="L34" s="970"/>
    </row>
    <row r="35" spans="1:12" s="80" customFormat="1" ht="91.5" customHeight="1">
      <c r="A35" s="997">
        <v>6</v>
      </c>
      <c r="B35" s="997">
        <v>3</v>
      </c>
      <c r="C35" s="1081">
        <v>2</v>
      </c>
      <c r="D35" s="1081"/>
      <c r="E35" s="371"/>
      <c r="F35" s="154" t="s">
        <v>887</v>
      </c>
      <c r="G35" s="1002" t="s">
        <v>829</v>
      </c>
      <c r="H35" s="1002"/>
      <c r="I35" s="1701"/>
      <c r="J35" s="1697"/>
      <c r="K35" s="1702"/>
      <c r="L35" s="970"/>
    </row>
    <row r="36" spans="1:12" s="80" customFormat="1" ht="4.5" customHeight="1">
      <c r="A36" s="997"/>
      <c r="B36" s="997"/>
      <c r="C36" s="1081"/>
      <c r="D36" s="1081"/>
      <c r="E36" s="371"/>
      <c r="F36" s="154"/>
      <c r="G36" s="1002"/>
      <c r="H36" s="1002"/>
      <c r="I36" s="1703"/>
      <c r="J36" s="1697"/>
      <c r="K36" s="1700"/>
      <c r="L36" s="970"/>
    </row>
    <row r="37" spans="1:12" s="80" customFormat="1" ht="92.25" customHeight="1">
      <c r="A37" s="997">
        <v>6</v>
      </c>
      <c r="B37" s="997">
        <v>3</v>
      </c>
      <c r="C37" s="1081">
        <v>3</v>
      </c>
      <c r="D37" s="1081"/>
      <c r="E37" s="371"/>
      <c r="F37" s="154" t="s">
        <v>887</v>
      </c>
      <c r="G37" s="1002" t="s">
        <v>630</v>
      </c>
      <c r="H37" s="1002"/>
      <c r="I37" s="1701"/>
      <c r="J37" s="1697"/>
      <c r="K37" s="1702"/>
      <c r="L37" s="970"/>
    </row>
    <row r="38" spans="1:12" s="80" customFormat="1" ht="4.5" customHeight="1">
      <c r="A38" s="997"/>
      <c r="B38" s="997"/>
      <c r="C38" s="1081"/>
      <c r="D38" s="1081"/>
      <c r="E38" s="371"/>
      <c r="F38" s="154"/>
      <c r="G38" s="991"/>
      <c r="H38" s="1002"/>
      <c r="I38" s="1703"/>
      <c r="J38" s="1697"/>
      <c r="K38" s="1700"/>
      <c r="L38" s="970"/>
    </row>
    <row r="39" spans="1:12" s="80" customFormat="1" ht="67.5" customHeight="1">
      <c r="A39" s="997">
        <v>6</v>
      </c>
      <c r="B39" s="997">
        <v>3</v>
      </c>
      <c r="C39" s="1081">
        <v>4</v>
      </c>
      <c r="D39" s="1081"/>
      <c r="E39" s="371"/>
      <c r="F39" s="154" t="s">
        <v>1000</v>
      </c>
      <c r="G39" s="1002" t="s">
        <v>831</v>
      </c>
      <c r="H39" s="1002"/>
      <c r="I39" s="1701"/>
      <c r="J39" s="1697"/>
      <c r="K39" s="1702"/>
      <c r="L39" s="970"/>
    </row>
    <row r="40" spans="1:12" s="80" customFormat="1" ht="4.5" customHeight="1">
      <c r="A40" s="997"/>
      <c r="B40" s="997"/>
      <c r="C40" s="1081"/>
      <c r="D40" s="1081"/>
      <c r="E40" s="371"/>
      <c r="F40" s="154"/>
      <c r="G40" s="1002"/>
      <c r="H40" s="1002"/>
      <c r="I40" s="1703"/>
      <c r="J40" s="1697"/>
      <c r="K40" s="1700"/>
      <c r="L40" s="970"/>
    </row>
    <row r="41" spans="1:12" s="80" customFormat="1" ht="91.5" customHeight="1">
      <c r="A41" s="997">
        <v>6</v>
      </c>
      <c r="B41" s="997">
        <v>3</v>
      </c>
      <c r="C41" s="1081">
        <v>5</v>
      </c>
      <c r="D41" s="1081"/>
      <c r="E41" s="371"/>
      <c r="F41" s="159" t="s">
        <v>1004</v>
      </c>
      <c r="G41" s="51" t="s">
        <v>631</v>
      </c>
      <c r="H41" s="1002"/>
      <c r="I41" s="1703"/>
      <c r="J41" s="1697"/>
      <c r="K41" s="1700"/>
      <c r="L41" s="970"/>
    </row>
    <row r="42" spans="1:12" s="80" customFormat="1" ht="51" customHeight="1">
      <c r="A42" s="997"/>
      <c r="B42" s="997"/>
      <c r="C42" s="1081"/>
      <c r="D42" s="1081"/>
      <c r="E42" s="371"/>
      <c r="F42" s="154"/>
      <c r="G42" s="497" t="s">
        <v>410</v>
      </c>
      <c r="H42" s="1002"/>
      <c r="I42" s="1701"/>
      <c r="J42" s="1697"/>
      <c r="K42" s="1698"/>
      <c r="L42" s="970"/>
    </row>
    <row r="43" spans="1:12" s="80" customFormat="1" ht="4.5" customHeight="1">
      <c r="A43" s="997"/>
      <c r="B43" s="997"/>
      <c r="C43" s="1081"/>
      <c r="D43" s="1081"/>
      <c r="E43" s="371"/>
      <c r="F43" s="154"/>
      <c r="G43" s="260"/>
      <c r="H43" s="1002"/>
      <c r="I43" s="1703"/>
      <c r="J43" s="1697"/>
      <c r="K43" s="1700"/>
      <c r="L43" s="970"/>
    </row>
    <row r="44" spans="1:12" s="80" customFormat="1" ht="105" customHeight="1">
      <c r="A44" s="997">
        <v>6</v>
      </c>
      <c r="B44" s="997">
        <v>3</v>
      </c>
      <c r="C44" s="1081">
        <v>6</v>
      </c>
      <c r="D44" s="1081"/>
      <c r="E44" s="371"/>
      <c r="F44" s="154" t="s">
        <v>408</v>
      </c>
      <c r="G44" s="95" t="s">
        <v>1263</v>
      </c>
      <c r="H44" s="42"/>
      <c r="I44" s="1704"/>
      <c r="J44" s="1684"/>
      <c r="K44" s="1702"/>
      <c r="L44" s="970"/>
    </row>
    <row r="45" spans="1:12" s="80" customFormat="1" ht="4.5" customHeight="1">
      <c r="A45" s="997"/>
      <c r="B45" s="997"/>
      <c r="C45" s="1081"/>
      <c r="D45" s="1081"/>
      <c r="E45" s="371"/>
      <c r="F45" s="154"/>
      <c r="G45" s="260"/>
      <c r="H45" s="1002"/>
      <c r="I45" s="1703"/>
      <c r="J45" s="1697"/>
      <c r="K45" s="1700"/>
      <c r="L45" s="970"/>
    </row>
    <row r="46" spans="1:12" s="80" customFormat="1" ht="78.75" customHeight="1">
      <c r="A46" s="997">
        <v>6</v>
      </c>
      <c r="B46" s="997">
        <v>3</v>
      </c>
      <c r="C46" s="1081">
        <v>7</v>
      </c>
      <c r="D46" s="1081"/>
      <c r="E46" s="371"/>
      <c r="F46" s="154" t="s">
        <v>887</v>
      </c>
      <c r="G46" s="95" t="s">
        <v>826</v>
      </c>
      <c r="H46" s="42"/>
      <c r="I46" s="1704"/>
      <c r="J46" s="1684"/>
      <c r="K46" s="1702"/>
      <c r="L46" s="970"/>
    </row>
    <row r="47" spans="1:12" s="80" customFormat="1" ht="9" customHeight="1">
      <c r="A47" s="997"/>
      <c r="B47" s="997"/>
      <c r="C47" s="1081"/>
      <c r="D47" s="1081"/>
      <c r="E47" s="371"/>
      <c r="F47" s="154"/>
      <c r="G47" s="260"/>
      <c r="H47" s="1002"/>
      <c r="I47" s="1703"/>
      <c r="J47" s="1697"/>
      <c r="K47" s="1700"/>
      <c r="L47" s="970"/>
    </row>
    <row r="48" spans="1:12" s="80" customFormat="1" ht="18" customHeight="1" thickBot="1">
      <c r="A48" s="997"/>
      <c r="B48" s="997"/>
      <c r="C48" s="1081"/>
      <c r="D48" s="1081"/>
      <c r="E48" s="371"/>
      <c r="F48" s="154"/>
      <c r="G48" s="30" t="s">
        <v>411</v>
      </c>
      <c r="H48" s="36"/>
      <c r="I48" s="133"/>
      <c r="J48" s="40"/>
      <c r="K48" s="1691"/>
    </row>
    <row r="49" spans="1:12" s="80" customFormat="1" ht="9" customHeight="1" thickTop="1">
      <c r="A49" s="230"/>
      <c r="B49" s="230"/>
      <c r="C49" s="1084"/>
      <c r="D49" s="1084"/>
      <c r="E49" s="41"/>
      <c r="F49" s="154"/>
      <c r="G49" s="30"/>
      <c r="H49" s="36"/>
      <c r="I49" s="133"/>
      <c r="J49" s="40"/>
      <c r="K49" s="1705"/>
    </row>
    <row r="50" spans="1:12" s="80" customFormat="1" ht="15">
      <c r="A50" s="231">
        <v>6</v>
      </c>
      <c r="B50" s="236">
        <v>4</v>
      </c>
      <c r="C50" s="1082" t="s">
        <v>996</v>
      </c>
      <c r="D50" s="1082"/>
      <c r="E50" s="43"/>
      <c r="F50" s="28"/>
      <c r="G50" s="168" t="s">
        <v>412</v>
      </c>
      <c r="H50" s="30"/>
      <c r="I50" s="1696"/>
      <c r="J50" s="1422"/>
      <c r="K50" s="1706"/>
    </row>
    <row r="51" spans="1:12" s="80" customFormat="1" ht="4.5" customHeight="1">
      <c r="A51" s="231"/>
      <c r="B51" s="231"/>
      <c r="C51" s="1082"/>
      <c r="D51" s="1082"/>
      <c r="E51" s="43"/>
      <c r="F51" s="28"/>
      <c r="G51" s="30"/>
      <c r="H51" s="30"/>
      <c r="I51" s="1696"/>
      <c r="J51" s="1422"/>
      <c r="K51" s="1706"/>
    </row>
    <row r="52" spans="1:12" s="80" customFormat="1" ht="57" customHeight="1">
      <c r="A52" s="229">
        <v>6</v>
      </c>
      <c r="B52" s="229">
        <v>4</v>
      </c>
      <c r="C52" s="239">
        <v>1</v>
      </c>
      <c r="D52" s="239"/>
      <c r="E52" s="46"/>
      <c r="F52" s="162" t="s">
        <v>1000</v>
      </c>
      <c r="G52" s="1002" t="s">
        <v>650</v>
      </c>
      <c r="H52" s="1002"/>
      <c r="I52" s="1391" t="s">
        <v>1001</v>
      </c>
      <c r="J52" s="1697"/>
      <c r="K52" s="1698"/>
      <c r="L52" s="970"/>
    </row>
    <row r="53" spans="1:12" s="80" customFormat="1" ht="4.5" customHeight="1">
      <c r="A53" s="1003"/>
      <c r="B53" s="1003"/>
      <c r="C53" s="1083"/>
      <c r="D53" s="1083"/>
      <c r="E53" s="917"/>
      <c r="F53" s="162"/>
      <c r="G53" s="1002"/>
      <c r="H53" s="1002"/>
      <c r="I53" s="1699"/>
      <c r="J53" s="1697"/>
      <c r="K53" s="1700"/>
      <c r="L53" s="970"/>
    </row>
    <row r="54" spans="1:12" s="80" customFormat="1" ht="38.25">
      <c r="A54" s="1003">
        <v>6</v>
      </c>
      <c r="B54" s="1003">
        <v>4</v>
      </c>
      <c r="C54" s="1083">
        <v>2</v>
      </c>
      <c r="D54" s="1083"/>
      <c r="E54" s="917"/>
      <c r="F54" s="162" t="s">
        <v>1000</v>
      </c>
      <c r="G54" s="1002" t="s">
        <v>320</v>
      </c>
      <c r="H54" s="1002"/>
      <c r="I54" s="1391" t="s">
        <v>1001</v>
      </c>
      <c r="J54" s="1697"/>
      <c r="K54" s="1698"/>
      <c r="L54" s="970"/>
    </row>
    <row r="55" spans="1:12" s="80" customFormat="1" ht="4.5" customHeight="1">
      <c r="A55" s="1003"/>
      <c r="B55" s="1003"/>
      <c r="C55" s="1083"/>
      <c r="D55" s="1083"/>
      <c r="E55" s="917"/>
      <c r="F55" s="162"/>
      <c r="G55" s="1002"/>
      <c r="H55" s="1002"/>
      <c r="I55" s="1699"/>
      <c r="J55" s="1697"/>
      <c r="K55" s="1700"/>
      <c r="L55" s="970"/>
    </row>
    <row r="56" spans="1:12" s="80" customFormat="1" ht="39.75" customHeight="1">
      <c r="A56" s="997">
        <v>6</v>
      </c>
      <c r="B56" s="997">
        <v>4</v>
      </c>
      <c r="C56" s="1081">
        <v>3</v>
      </c>
      <c r="D56" s="1081"/>
      <c r="E56" s="371"/>
      <c r="F56" s="154" t="s">
        <v>887</v>
      </c>
      <c r="G56" s="1002" t="s">
        <v>413</v>
      </c>
      <c r="H56" s="1002"/>
      <c r="I56" s="1701"/>
      <c r="J56" s="1697"/>
      <c r="K56" s="1702"/>
      <c r="L56" s="970"/>
    </row>
    <row r="57" spans="1:12" s="80" customFormat="1" ht="4.5" customHeight="1">
      <c r="A57" s="997"/>
      <c r="B57" s="997"/>
      <c r="C57" s="1081"/>
      <c r="D57" s="1081"/>
      <c r="E57" s="371"/>
      <c r="F57" s="154"/>
      <c r="G57" s="1002"/>
      <c r="H57" s="1002"/>
      <c r="I57" s="1703"/>
      <c r="J57" s="1697"/>
      <c r="K57" s="1700"/>
      <c r="L57" s="970"/>
    </row>
    <row r="58" spans="1:12" s="80" customFormat="1" ht="38.25">
      <c r="A58" s="997">
        <v>6</v>
      </c>
      <c r="B58" s="997">
        <v>4</v>
      </c>
      <c r="C58" s="1081">
        <v>4</v>
      </c>
      <c r="D58" s="1081"/>
      <c r="E58" s="371"/>
      <c r="F58" s="154" t="s">
        <v>887</v>
      </c>
      <c r="G58" s="1002" t="s">
        <v>146</v>
      </c>
      <c r="H58" s="1002"/>
      <c r="I58" s="1701"/>
      <c r="J58" s="1697"/>
      <c r="K58" s="1702"/>
      <c r="L58" s="970"/>
    </row>
    <row r="59" spans="1:12" s="82" customFormat="1" ht="4.5" customHeight="1">
      <c r="A59" s="1004"/>
      <c r="B59" s="1004"/>
      <c r="C59" s="1004"/>
      <c r="D59" s="1004"/>
      <c r="E59" s="1005"/>
      <c r="F59" s="316"/>
      <c r="G59" s="1005"/>
      <c r="H59" s="1005"/>
      <c r="I59" s="1265"/>
      <c r="J59" s="1005"/>
      <c r="K59" s="1707"/>
    </row>
    <row r="60" spans="1:12" s="883" customFormat="1" ht="40.5" customHeight="1">
      <c r="A60" s="230">
        <v>6</v>
      </c>
      <c r="B60" s="230">
        <v>4</v>
      </c>
      <c r="C60" s="1084">
        <v>5</v>
      </c>
      <c r="D60" s="1084"/>
      <c r="E60" s="41"/>
      <c r="F60" s="40" t="s">
        <v>1000</v>
      </c>
      <c r="G60" s="36" t="s">
        <v>147</v>
      </c>
      <c r="H60" s="36"/>
      <c r="I60" s="1391" t="s">
        <v>1001</v>
      </c>
      <c r="J60" s="1697"/>
      <c r="K60" s="1702"/>
      <c r="L60" s="970"/>
    </row>
    <row r="61" spans="1:12" s="883" customFormat="1" ht="4.5" customHeight="1">
      <c r="A61" s="1003"/>
      <c r="B61" s="1003"/>
      <c r="C61" s="1083"/>
      <c r="D61" s="1083"/>
      <c r="E61" s="917"/>
      <c r="F61" s="261"/>
      <c r="G61" s="36"/>
      <c r="H61" s="36"/>
      <c r="I61" s="1708"/>
      <c r="J61" s="998"/>
      <c r="K61" s="1700"/>
      <c r="L61" s="970"/>
    </row>
    <row r="62" spans="1:12" s="883" customFormat="1" ht="45" customHeight="1">
      <c r="A62" s="997">
        <v>6</v>
      </c>
      <c r="B62" s="997">
        <v>4</v>
      </c>
      <c r="C62" s="1081">
        <v>6</v>
      </c>
      <c r="D62" s="1081"/>
      <c r="E62" s="371"/>
      <c r="F62" s="998" t="s">
        <v>1000</v>
      </c>
      <c r="G62" s="1002" t="s">
        <v>148</v>
      </c>
      <c r="H62" s="1002"/>
      <c r="I62" s="1391" t="s">
        <v>1001</v>
      </c>
      <c r="J62" s="1697"/>
      <c r="K62" s="1702"/>
      <c r="L62" s="970"/>
    </row>
    <row r="63" spans="1:12" s="883" customFormat="1" ht="4.5" customHeight="1">
      <c r="A63" s="1003"/>
      <c r="B63" s="1003"/>
      <c r="C63" s="1083"/>
      <c r="D63" s="1083"/>
      <c r="E63" s="917"/>
      <c r="F63" s="261"/>
      <c r="G63" s="36"/>
      <c r="H63" s="36"/>
      <c r="I63" s="1708"/>
      <c r="J63" s="998"/>
      <c r="K63" s="1700"/>
      <c r="L63" s="970"/>
    </row>
    <row r="64" spans="1:12" s="883" customFormat="1" ht="21.75" customHeight="1">
      <c r="A64" s="997">
        <v>6</v>
      </c>
      <c r="B64" s="997">
        <v>4</v>
      </c>
      <c r="C64" s="1081">
        <v>7</v>
      </c>
      <c r="D64" s="1081"/>
      <c r="E64" s="371"/>
      <c r="F64" s="998" t="s">
        <v>1000</v>
      </c>
      <c r="G64" s="1002" t="s">
        <v>149</v>
      </c>
      <c r="H64" s="1002"/>
      <c r="I64" s="1391" t="s">
        <v>1001</v>
      </c>
      <c r="J64" s="1697"/>
      <c r="K64" s="1702"/>
      <c r="L64" s="970"/>
    </row>
    <row r="65" spans="1:12" s="80" customFormat="1" ht="9" customHeight="1">
      <c r="A65" s="1003"/>
      <c r="B65" s="1003"/>
      <c r="C65" s="1083"/>
      <c r="D65" s="1083"/>
      <c r="E65" s="917"/>
      <c r="F65" s="261"/>
      <c r="G65" s="36"/>
      <c r="H65" s="36"/>
      <c r="I65" s="1588"/>
      <c r="J65" s="40"/>
      <c r="K65" s="1421"/>
    </row>
    <row r="66" spans="1:12" s="80" customFormat="1" ht="18" customHeight="1" thickBot="1">
      <c r="A66" s="229"/>
      <c r="B66" s="229"/>
      <c r="C66" s="239"/>
      <c r="D66" s="239"/>
      <c r="E66" s="46"/>
      <c r="F66" s="261"/>
      <c r="G66" s="30" t="s">
        <v>150</v>
      </c>
      <c r="H66" s="36"/>
      <c r="I66" s="1588"/>
      <c r="J66" s="40"/>
      <c r="K66" s="1691"/>
    </row>
    <row r="67" spans="1:12" s="80" customFormat="1" ht="13.5" hidden="1" thickTop="1">
      <c r="A67" s="263">
        <v>6</v>
      </c>
      <c r="B67" s="263">
        <v>4</v>
      </c>
      <c r="C67" s="1085" t="s">
        <v>996</v>
      </c>
      <c r="D67" s="1085"/>
      <c r="E67" s="264"/>
      <c r="F67" s="265"/>
      <c r="G67" s="266" t="s">
        <v>151</v>
      </c>
      <c r="H67" s="266"/>
      <c r="I67" s="1709"/>
      <c r="J67" s="1428"/>
      <c r="K67" s="1429"/>
    </row>
    <row r="68" spans="1:12" s="80" customFormat="1" ht="11.45" hidden="1" customHeight="1">
      <c r="A68" s="267"/>
      <c r="B68" s="267"/>
      <c r="C68" s="1086"/>
      <c r="D68" s="1086"/>
      <c r="E68" s="268"/>
      <c r="F68" s="265"/>
      <c r="G68" s="266"/>
      <c r="H68" s="266"/>
      <c r="I68" s="1709"/>
      <c r="J68" s="1428"/>
      <c r="K68" s="1429"/>
    </row>
    <row r="69" spans="1:12" s="80" customFormat="1" ht="19.899999999999999" hidden="1" customHeight="1">
      <c r="A69" s="267"/>
      <c r="B69" s="267"/>
      <c r="C69" s="1086"/>
      <c r="D69" s="1086"/>
      <c r="E69" s="268"/>
      <c r="F69" s="265"/>
      <c r="G69" s="269"/>
      <c r="H69" s="269"/>
      <c r="I69" s="1709"/>
      <c r="J69" s="1428"/>
      <c r="K69" s="1429"/>
    </row>
    <row r="70" spans="1:12" s="80" customFormat="1" ht="26.25" hidden="1" thickTop="1">
      <c r="A70" s="270">
        <v>6</v>
      </c>
      <c r="B70" s="270">
        <v>4</v>
      </c>
      <c r="C70" s="1087">
        <v>1</v>
      </c>
      <c r="D70" s="1087"/>
      <c r="E70" s="271"/>
      <c r="F70" s="272" t="s">
        <v>1004</v>
      </c>
      <c r="G70" s="273" t="s">
        <v>880</v>
      </c>
      <c r="H70" s="273"/>
      <c r="I70" s="1710"/>
      <c r="J70" s="1711"/>
      <c r="K70" s="1712"/>
      <c r="L70" s="970"/>
    </row>
    <row r="71" spans="1:12" s="80" customFormat="1" ht="13.5" hidden="1" thickTop="1">
      <c r="A71" s="1007"/>
      <c r="B71" s="1007"/>
      <c r="C71" s="1088"/>
      <c r="D71" s="1088"/>
      <c r="E71" s="927"/>
      <c r="F71" s="272"/>
      <c r="G71" s="273"/>
      <c r="H71" s="273"/>
      <c r="I71" s="1713"/>
      <c r="J71" s="1711"/>
      <c r="K71" s="1714"/>
      <c r="L71" s="970"/>
    </row>
    <row r="72" spans="1:12" s="80" customFormat="1" ht="14.25" hidden="1" thickTop="1" thickBot="1">
      <c r="A72" s="1007"/>
      <c r="B72" s="1007"/>
      <c r="C72" s="1088" t="s">
        <v>996</v>
      </c>
      <c r="D72" s="1088"/>
      <c r="E72" s="927"/>
      <c r="F72" s="272"/>
      <c r="G72" s="266" t="s">
        <v>881</v>
      </c>
      <c r="H72" s="273"/>
      <c r="I72" s="1715"/>
      <c r="J72" s="1716"/>
      <c r="K72" s="262"/>
    </row>
    <row r="73" spans="1:12" s="80" customFormat="1" ht="9.75" customHeight="1" thickTop="1" thickBot="1">
      <c r="A73" s="267"/>
      <c r="B73" s="267"/>
      <c r="C73" s="1086"/>
      <c r="D73" s="1086"/>
      <c r="E73" s="268"/>
      <c r="F73" s="265"/>
      <c r="G73" s="266"/>
      <c r="H73" s="266"/>
      <c r="I73" s="1709"/>
      <c r="J73" s="1428"/>
      <c r="K73" s="1429"/>
    </row>
    <row r="74" spans="1:12" s="80" customFormat="1" ht="18" customHeight="1" thickBot="1">
      <c r="A74" s="439"/>
      <c r="B74" s="439"/>
      <c r="C74" s="1089"/>
      <c r="D74" s="1089"/>
      <c r="E74" s="440"/>
      <c r="F74" s="441"/>
      <c r="G74" s="266" t="s">
        <v>882</v>
      </c>
      <c r="H74" s="441"/>
      <c r="I74" s="1717"/>
      <c r="J74" s="441"/>
      <c r="K74" s="1718"/>
      <c r="L74" s="970"/>
    </row>
    <row r="75" spans="1:12" s="80" customFormat="1" ht="13.5" thickTop="1">
      <c r="A75" s="1008"/>
      <c r="B75" s="1008"/>
      <c r="C75" s="1008"/>
      <c r="D75" s="1008"/>
      <c r="E75" s="1009"/>
      <c r="F75" s="1009"/>
      <c r="G75" s="1010"/>
      <c r="H75" s="1010"/>
      <c r="I75" s="1011"/>
      <c r="J75" s="1010"/>
      <c r="K75" s="1010"/>
      <c r="L75" s="970"/>
    </row>
    <row r="76" spans="1:12">
      <c r="C76" s="253"/>
      <c r="D76" s="253"/>
    </row>
    <row r="77" spans="1:12">
      <c r="C77" s="253"/>
      <c r="D77" s="253"/>
    </row>
    <row r="78" spans="1:12">
      <c r="C78" s="253"/>
      <c r="D78" s="253"/>
    </row>
    <row r="79" spans="1:12">
      <c r="C79" s="253"/>
      <c r="D79" s="253"/>
    </row>
    <row r="80" spans="1:12">
      <c r="C80" s="253"/>
      <c r="D80" s="253"/>
    </row>
    <row r="81" spans="3:4">
      <c r="C81" s="253"/>
      <c r="D81" s="253"/>
    </row>
    <row r="82" spans="3:4">
      <c r="C82" s="253"/>
      <c r="D82" s="253"/>
    </row>
    <row r="83" spans="3:4">
      <c r="C83" s="253"/>
      <c r="D83" s="253"/>
    </row>
    <row r="84" spans="3:4">
      <c r="C84" s="253"/>
      <c r="D84" s="253"/>
    </row>
    <row r="85" spans="3:4">
      <c r="C85" s="253"/>
      <c r="D85" s="253"/>
    </row>
    <row r="86" spans="3:4">
      <c r="C86" s="253"/>
      <c r="D86" s="253"/>
    </row>
    <row r="87" spans="3:4">
      <c r="C87" s="253"/>
      <c r="D87" s="253"/>
    </row>
    <row r="88" spans="3:4">
      <c r="C88" s="253"/>
      <c r="D88" s="253"/>
    </row>
    <row r="89" spans="3:4">
      <c r="C89" s="253"/>
      <c r="D89" s="253"/>
    </row>
    <row r="90" spans="3:4">
      <c r="C90" s="253"/>
      <c r="D90" s="253"/>
    </row>
    <row r="91" spans="3:4">
      <c r="C91" s="253"/>
      <c r="D91" s="253"/>
    </row>
    <row r="92" spans="3:4">
      <c r="C92" s="253"/>
      <c r="D92" s="253"/>
    </row>
    <row r="93" spans="3:4">
      <c r="C93" s="253"/>
      <c r="D93" s="253"/>
    </row>
    <row r="94" spans="3:4">
      <c r="C94" s="253"/>
      <c r="D94" s="253"/>
    </row>
    <row r="95" spans="3:4">
      <c r="C95" s="253"/>
      <c r="D95" s="253"/>
    </row>
    <row r="96" spans="3:4">
      <c r="C96" s="253"/>
      <c r="D96" s="253"/>
    </row>
    <row r="97" spans="3:4">
      <c r="C97" s="253"/>
      <c r="D97" s="253"/>
    </row>
    <row r="98" spans="3:4">
      <c r="C98" s="253"/>
      <c r="D98" s="253"/>
    </row>
    <row r="99" spans="3:4">
      <c r="C99" s="253"/>
      <c r="D99" s="253"/>
    </row>
    <row r="100" spans="3:4">
      <c r="C100" s="253"/>
      <c r="D100" s="253"/>
    </row>
    <row r="101" spans="3:4">
      <c r="C101" s="253"/>
      <c r="D101" s="253"/>
    </row>
    <row r="102" spans="3:4">
      <c r="C102" s="253"/>
      <c r="D102" s="253"/>
    </row>
    <row r="103" spans="3:4">
      <c r="C103" s="253"/>
      <c r="D103" s="253"/>
    </row>
  </sheetData>
  <phoneticPr fontId="13" type="noConversion"/>
  <pageMargins left="0.59055118110236227" right="0.27559055118110237" top="0.55118110236220474" bottom="0.55118110236220474" header="0.35433070866141736" footer="0.35433070866141736"/>
  <pageSetup paperSize="9" orientation="portrait" useFirstPageNumber="1" horizontalDpi="300" verticalDpi="4294967292" r:id="rId1"/>
  <headerFooter alignWithMargins="0">
    <oddFooter>&amp;L&amp;6Arbeitshilfen BoGwS&amp;C &amp;R&amp;6&amp;A, Seite &amp;P</oddFooter>
  </headerFooter>
  <rowBreaks count="1" manualBreakCount="1">
    <brk id="3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L64"/>
  <sheetViews>
    <sheetView showGridLines="0" zoomScaleNormal="100" workbookViewId="0">
      <selection activeCell="M22" sqref="M22"/>
    </sheetView>
  </sheetViews>
  <sheetFormatPr baseColWidth="10" defaultColWidth="11.5703125" defaultRowHeight="12.75"/>
  <cols>
    <col min="1" max="2" width="3.28515625" style="235" customWidth="1"/>
    <col min="3" max="3" width="3.28515625" style="158" customWidth="1"/>
    <col min="4" max="4" width="3.28515625" style="58" customWidth="1"/>
    <col min="5" max="5" width="4.7109375" style="58" customWidth="1"/>
    <col min="6" max="6" width="5.7109375" style="59" customWidth="1"/>
    <col min="7" max="7" width="47.85546875" style="60" customWidth="1"/>
    <col min="8" max="8" width="1.7109375" style="60" customWidth="1"/>
    <col min="9" max="9" width="10.7109375" style="134" customWidth="1"/>
    <col min="10" max="10" width="1.7109375" style="135" customWidth="1"/>
    <col min="11" max="11" width="10.7109375" style="135" customWidth="1"/>
    <col min="12" max="16384" width="11.5703125" style="54"/>
  </cols>
  <sheetData>
    <row r="1" spans="1:12" s="447" customFormat="1" ht="15" customHeight="1">
      <c r="A1" s="1329" t="s">
        <v>995</v>
      </c>
      <c r="B1" s="1330"/>
      <c r="C1" s="10"/>
      <c r="D1" s="3"/>
      <c r="E1" s="3"/>
      <c r="F1" s="4"/>
      <c r="G1" s="1331"/>
      <c r="H1" s="1332"/>
      <c r="I1" s="1430"/>
      <c r="J1" s="1430"/>
      <c r="K1" s="1430"/>
    </row>
    <row r="2" spans="1:12" s="447" customFormat="1" ht="15.75" customHeight="1">
      <c r="A2" s="1240" t="str">
        <f>Bez_Phase</f>
        <v>II / FB</v>
      </c>
      <c r="B2" s="1330"/>
      <c r="C2" s="10"/>
      <c r="D2" s="3"/>
      <c r="E2" s="3"/>
      <c r="F2" s="4"/>
      <c r="G2" s="1331"/>
      <c r="H2" s="1332"/>
      <c r="I2" s="1430"/>
      <c r="J2" s="1430"/>
      <c r="K2" s="1430"/>
    </row>
    <row r="3" spans="1:12" s="581" customFormat="1" ht="15.75" customHeight="1">
      <c r="A3" s="1677" t="s">
        <v>706</v>
      </c>
      <c r="B3" s="1330"/>
      <c r="C3" s="10"/>
      <c r="D3" s="6"/>
      <c r="E3" s="6"/>
      <c r="F3" s="4"/>
      <c r="G3" s="1647" t="str">
        <f>Lieg_name</f>
        <v>XXXABCXXX</v>
      </c>
      <c r="H3" s="1244"/>
      <c r="I3" s="1648"/>
      <c r="J3" s="1438"/>
      <c r="K3" s="1438"/>
    </row>
    <row r="4" spans="1:12" s="581" customFormat="1" ht="12.75" customHeight="1">
      <c r="A4" s="1677" t="s">
        <v>990</v>
      </c>
      <c r="B4" s="1330"/>
      <c r="C4" s="10"/>
      <c r="D4" s="6"/>
      <c r="E4" s="6"/>
      <c r="F4" s="4"/>
      <c r="G4" s="1649">
        <f>'Deckblatt Allg.'!LGKNR</f>
        <v>123456789</v>
      </c>
      <c r="H4" s="1244"/>
      <c r="I4" s="1648"/>
      <c r="J4" s="1438"/>
      <c r="K4" s="1438"/>
    </row>
    <row r="5" spans="1:12" s="581" customFormat="1" ht="9.75" customHeight="1">
      <c r="A5" s="1330"/>
      <c r="B5" s="1330"/>
      <c r="C5" s="10"/>
      <c r="D5" s="6"/>
      <c r="E5" s="6"/>
      <c r="F5" s="4"/>
      <c r="G5" s="7"/>
      <c r="H5" s="7"/>
      <c r="I5" s="1439"/>
      <c r="J5" s="1439"/>
      <c r="K5" s="1439"/>
    </row>
    <row r="6" spans="1:12" s="31" customFormat="1" ht="25.5">
      <c r="A6" s="225" t="s">
        <v>991</v>
      </c>
      <c r="B6" s="236"/>
      <c r="C6" s="157"/>
      <c r="D6" s="29"/>
      <c r="E6" s="29" t="s">
        <v>992</v>
      </c>
      <c r="F6" s="28" t="s">
        <v>993</v>
      </c>
      <c r="G6" s="30"/>
      <c r="H6" s="30"/>
      <c r="I6" s="1324" t="s">
        <v>553</v>
      </c>
      <c r="J6" s="330"/>
      <c r="K6" s="330" t="s">
        <v>174</v>
      </c>
    </row>
    <row r="7" spans="1:12" s="34" customFormat="1" ht="3.75" customHeight="1">
      <c r="A7" s="275"/>
      <c r="B7" s="275"/>
      <c r="C7" s="33"/>
      <c r="D7" s="33"/>
      <c r="E7" s="33"/>
      <c r="F7" s="33"/>
      <c r="G7" s="33"/>
      <c r="H7" s="33"/>
      <c r="I7" s="1719"/>
      <c r="J7" s="1719"/>
      <c r="K7" s="1719"/>
    </row>
    <row r="8" spans="1:12" s="73" customFormat="1" ht="4.5" customHeight="1">
      <c r="A8" s="994"/>
      <c r="B8" s="961"/>
      <c r="C8" s="962"/>
      <c r="D8" s="963"/>
      <c r="E8" s="963"/>
      <c r="F8" s="960"/>
      <c r="G8" s="964"/>
      <c r="H8" s="964"/>
      <c r="I8" s="1651"/>
      <c r="J8" s="1679"/>
      <c r="K8" s="1679"/>
      <c r="L8" s="965"/>
    </row>
    <row r="9" spans="1:12" s="258" customFormat="1" ht="33.75" customHeight="1">
      <c r="A9" s="227">
        <v>7</v>
      </c>
      <c r="B9" s="227"/>
      <c r="C9" s="1079"/>
      <c r="D9" s="1066"/>
      <c r="E9" s="167"/>
      <c r="F9" s="257"/>
      <c r="G9" s="168" t="s">
        <v>474</v>
      </c>
      <c r="H9" s="168"/>
      <c r="I9" s="1680"/>
      <c r="J9" s="1681"/>
      <c r="K9" s="1682"/>
    </row>
    <row r="10" spans="1:12" s="39" customFormat="1" ht="4.5" customHeight="1">
      <c r="A10" s="230"/>
      <c r="B10" s="232"/>
      <c r="C10" s="1056"/>
      <c r="D10" s="1057"/>
      <c r="E10" s="41"/>
      <c r="F10" s="35"/>
      <c r="G10" s="36"/>
      <c r="H10" s="36"/>
      <c r="I10" s="133"/>
      <c r="J10" s="133"/>
      <c r="K10" s="133"/>
    </row>
    <row r="11" spans="1:12" s="39" customFormat="1" ht="5.45" hidden="1" customHeight="1">
      <c r="A11" s="230"/>
      <c r="B11" s="237"/>
      <c r="C11" s="1056"/>
      <c r="D11" s="1057"/>
      <c r="E11" s="41"/>
      <c r="F11" s="35"/>
      <c r="G11" s="42"/>
      <c r="H11" s="42"/>
      <c r="I11" s="133"/>
      <c r="J11" s="133"/>
      <c r="K11" s="133"/>
    </row>
    <row r="12" spans="1:12" s="161" customFormat="1" ht="40.5" customHeight="1">
      <c r="A12" s="233">
        <v>7</v>
      </c>
      <c r="B12" s="233">
        <v>1</v>
      </c>
      <c r="C12" s="1090"/>
      <c r="D12" s="1091"/>
      <c r="E12" s="163"/>
      <c r="F12" s="162" t="s">
        <v>475</v>
      </c>
      <c r="G12" s="51" t="s">
        <v>476</v>
      </c>
      <c r="H12" s="51"/>
      <c r="I12" s="1720"/>
      <c r="J12" s="1721"/>
      <c r="K12" s="1589"/>
    </row>
    <row r="13" spans="1:12" s="39" customFormat="1" ht="4.5" customHeight="1">
      <c r="A13" s="230"/>
      <c r="B13" s="232"/>
      <c r="C13" s="1056"/>
      <c r="D13" s="1057"/>
      <c r="E13" s="41"/>
      <c r="F13" s="35"/>
      <c r="G13" s="36"/>
      <c r="H13" s="36"/>
      <c r="I13" s="133"/>
      <c r="J13" s="133"/>
      <c r="K13" s="133"/>
    </row>
    <row r="14" spans="1:12" s="161" customFormat="1" ht="29.25" customHeight="1">
      <c r="A14" s="233">
        <f>A12</f>
        <v>7</v>
      </c>
      <c r="B14" s="233">
        <v>2</v>
      </c>
      <c r="C14" s="1090"/>
      <c r="D14" s="1091"/>
      <c r="E14" s="163"/>
      <c r="F14" s="162" t="s">
        <v>475</v>
      </c>
      <c r="G14" s="51" t="s">
        <v>477</v>
      </c>
      <c r="H14" s="51"/>
      <c r="I14" s="1720"/>
      <c r="J14" s="1721"/>
      <c r="K14" s="1589"/>
    </row>
    <row r="15" spans="1:12" s="39" customFormat="1" ht="4.5" customHeight="1">
      <c r="A15" s="230"/>
      <c r="B15" s="232"/>
      <c r="C15" s="1056"/>
      <c r="D15" s="1057"/>
      <c r="E15" s="41"/>
      <c r="F15" s="35"/>
      <c r="G15" s="36"/>
      <c r="H15" s="36"/>
      <c r="I15" s="133"/>
      <c r="J15" s="133"/>
      <c r="K15" s="133"/>
    </row>
    <row r="16" spans="1:12" s="44" customFormat="1" ht="66.75" customHeight="1">
      <c r="A16" s="233">
        <f>A14</f>
        <v>7</v>
      </c>
      <c r="B16" s="233">
        <v>3</v>
      </c>
      <c r="C16" s="1090"/>
      <c r="D16" s="1059"/>
      <c r="E16" s="57"/>
      <c r="F16" s="36" t="s">
        <v>1004</v>
      </c>
      <c r="G16" s="276" t="s">
        <v>478</v>
      </c>
      <c r="H16" s="36"/>
      <c r="I16" s="1720"/>
      <c r="J16" s="1721"/>
      <c r="K16" s="1589"/>
    </row>
    <row r="17" spans="1:11" s="39" customFormat="1" ht="4.5" customHeight="1">
      <c r="A17" s="230"/>
      <c r="B17" s="232"/>
      <c r="C17" s="1056"/>
      <c r="D17" s="1057"/>
      <c r="E17" s="41"/>
      <c r="F17" s="35"/>
      <c r="G17" s="36"/>
      <c r="H17" s="36"/>
      <c r="I17" s="133"/>
      <c r="J17" s="133"/>
      <c r="K17" s="133"/>
    </row>
    <row r="18" spans="1:11" s="44" customFormat="1" ht="32.25" customHeight="1">
      <c r="A18" s="233">
        <f>A16</f>
        <v>7</v>
      </c>
      <c r="B18" s="233">
        <v>4</v>
      </c>
      <c r="C18" s="1090"/>
      <c r="D18" s="1059"/>
      <c r="E18" s="57"/>
      <c r="F18" s="36" t="s">
        <v>1004</v>
      </c>
      <c r="G18" s="47" t="s">
        <v>928</v>
      </c>
      <c r="H18" s="36"/>
      <c r="I18" s="1720"/>
      <c r="J18" s="1721"/>
      <c r="K18" s="1589"/>
    </row>
    <row r="19" spans="1:11" s="39" customFormat="1" ht="4.5" customHeight="1">
      <c r="A19" s="230"/>
      <c r="B19" s="232"/>
      <c r="C19" s="1056"/>
      <c r="D19" s="1057"/>
      <c r="E19" s="41"/>
      <c r="F19" s="35"/>
      <c r="G19" s="36"/>
      <c r="H19" s="36"/>
      <c r="I19" s="133"/>
      <c r="J19" s="133"/>
      <c r="K19" s="133"/>
    </row>
    <row r="20" spans="1:11" s="170" customFormat="1" ht="54.75" customHeight="1">
      <c r="A20" s="233">
        <f>A16</f>
        <v>7</v>
      </c>
      <c r="B20" s="233">
        <v>5</v>
      </c>
      <c r="C20" s="1090"/>
      <c r="D20" s="1091"/>
      <c r="E20" s="163"/>
      <c r="F20" s="51" t="s">
        <v>87</v>
      </c>
      <c r="G20" s="162" t="s">
        <v>1127</v>
      </c>
      <c r="H20" s="51"/>
      <c r="I20" s="1720"/>
      <c r="J20" s="1721"/>
      <c r="K20" s="1589"/>
    </row>
    <row r="21" spans="1:11" s="39" customFormat="1" ht="4.5" customHeight="1">
      <c r="A21" s="230"/>
      <c r="B21" s="232"/>
      <c r="C21" s="1056"/>
      <c r="D21" s="1057"/>
      <c r="E21" s="41"/>
      <c r="F21" s="35"/>
      <c r="G21" s="36"/>
      <c r="H21" s="36"/>
      <c r="I21" s="133"/>
      <c r="J21" s="133"/>
      <c r="K21" s="133"/>
    </row>
    <row r="22" spans="1:11" s="170" customFormat="1" ht="54.75" customHeight="1">
      <c r="A22" s="233">
        <f>A16</f>
        <v>7</v>
      </c>
      <c r="B22" s="233">
        <v>6</v>
      </c>
      <c r="C22" s="1090"/>
      <c r="D22" s="1091"/>
      <c r="E22" s="163"/>
      <c r="F22" s="51" t="s">
        <v>475</v>
      </c>
      <c r="G22" s="162" t="s">
        <v>627</v>
      </c>
      <c r="H22" s="51"/>
      <c r="I22" s="1720"/>
      <c r="J22" s="1721"/>
      <c r="K22" s="1589"/>
    </row>
    <row r="23" spans="1:11" s="39" customFormat="1" ht="4.5" customHeight="1">
      <c r="A23" s="230"/>
      <c r="B23" s="232"/>
      <c r="C23" s="1056"/>
      <c r="D23" s="1057"/>
      <c r="E23" s="41"/>
      <c r="F23" s="35"/>
      <c r="G23" s="36"/>
      <c r="H23" s="36"/>
      <c r="I23" s="133"/>
      <c r="J23" s="133"/>
      <c r="K23" s="133"/>
    </row>
    <row r="24" spans="1:11" s="44" customFormat="1" ht="54" customHeight="1">
      <c r="A24" s="233">
        <f>A18</f>
        <v>7</v>
      </c>
      <c r="B24" s="233">
        <v>7</v>
      </c>
      <c r="C24" s="1090"/>
      <c r="D24" s="1059"/>
      <c r="E24" s="57"/>
      <c r="F24" s="36" t="s">
        <v>475</v>
      </c>
      <c r="G24" s="47" t="s">
        <v>535</v>
      </c>
      <c r="H24" s="36"/>
      <c r="I24" s="1720"/>
      <c r="J24" s="1721"/>
      <c r="K24" s="1589"/>
    </row>
    <row r="25" spans="1:11" s="39" customFormat="1" ht="4.5" customHeight="1">
      <c r="A25" s="230"/>
      <c r="B25" s="232"/>
      <c r="C25" s="1056"/>
      <c r="D25" s="1057"/>
      <c r="E25" s="41"/>
      <c r="F25" s="35"/>
      <c r="G25" s="36"/>
      <c r="H25" s="36"/>
      <c r="I25" s="133"/>
      <c r="J25" s="133"/>
      <c r="K25" s="133"/>
    </row>
    <row r="26" spans="1:11" s="44" customFormat="1" ht="40.5" customHeight="1">
      <c r="A26" s="233">
        <f>A22</f>
        <v>7</v>
      </c>
      <c r="B26" s="233">
        <v>8</v>
      </c>
      <c r="C26" s="1090"/>
      <c r="D26" s="1059"/>
      <c r="E26" s="57"/>
      <c r="F26" s="36" t="s">
        <v>475</v>
      </c>
      <c r="G26" s="47" t="s">
        <v>628</v>
      </c>
      <c r="H26" s="36"/>
      <c r="I26" s="1720"/>
      <c r="J26" s="1721"/>
      <c r="K26" s="1589"/>
    </row>
    <row r="27" spans="1:11" s="44" customFormat="1" ht="9" customHeight="1" thickBot="1">
      <c r="A27" s="229"/>
      <c r="B27" s="238"/>
      <c r="C27" s="1058"/>
      <c r="D27" s="1059"/>
      <c r="E27" s="57"/>
      <c r="F27" s="36"/>
      <c r="G27" s="47"/>
      <c r="H27" s="36"/>
      <c r="I27" s="1722"/>
      <c r="J27" s="1721"/>
      <c r="K27" s="1590"/>
    </row>
    <row r="28" spans="1:11" s="52" customFormat="1" ht="18" customHeight="1" thickBot="1">
      <c r="A28" s="230"/>
      <c r="B28" s="230"/>
      <c r="C28" s="1056"/>
      <c r="D28" s="1092"/>
      <c r="E28" s="50"/>
      <c r="F28" s="35"/>
      <c r="G28" s="152" t="s">
        <v>539</v>
      </c>
      <c r="H28" s="40"/>
      <c r="I28" s="132"/>
      <c r="J28" s="133"/>
      <c r="K28" s="1591"/>
    </row>
    <row r="29" spans="1:11" s="39" customFormat="1" ht="8.25" customHeight="1" thickTop="1">
      <c r="A29" s="229"/>
      <c r="B29" s="229"/>
      <c r="C29" s="1055"/>
      <c r="D29" s="1054"/>
      <c r="E29" s="46"/>
      <c r="F29" s="35"/>
      <c r="G29" s="36"/>
      <c r="H29" s="36"/>
      <c r="I29" s="130"/>
      <c r="J29" s="129"/>
      <c r="K29" s="129"/>
    </row>
    <row r="30" spans="1:11" s="156" customFormat="1">
      <c r="A30" s="232"/>
      <c r="B30" s="232"/>
      <c r="C30" s="1093"/>
      <c r="D30" s="1060"/>
      <c r="E30" s="172"/>
      <c r="F30" s="159"/>
      <c r="G30" s="128"/>
      <c r="I30" s="164"/>
      <c r="J30" s="164"/>
      <c r="K30" s="164"/>
    </row>
    <row r="31" spans="1:11">
      <c r="C31" s="1094"/>
      <c r="D31" s="1095"/>
    </row>
    <row r="32" spans="1:11">
      <c r="C32" s="1094"/>
      <c r="D32" s="1095"/>
    </row>
    <row r="33" spans="3:4">
      <c r="C33" s="1094"/>
      <c r="D33" s="1095"/>
    </row>
    <row r="34" spans="3:4">
      <c r="C34" s="1094"/>
      <c r="D34" s="1095"/>
    </row>
    <row r="35" spans="3:4">
      <c r="C35" s="1094"/>
      <c r="D35" s="1095"/>
    </row>
    <row r="36" spans="3:4">
      <c r="C36" s="1094"/>
      <c r="D36" s="1095"/>
    </row>
    <row r="37" spans="3:4">
      <c r="C37" s="1094"/>
      <c r="D37" s="1095"/>
    </row>
    <row r="38" spans="3:4">
      <c r="C38" s="1094"/>
      <c r="D38" s="1095"/>
    </row>
    <row r="39" spans="3:4">
      <c r="C39" s="1094"/>
      <c r="D39" s="1095"/>
    </row>
    <row r="40" spans="3:4">
      <c r="C40" s="1094"/>
      <c r="D40" s="1095"/>
    </row>
    <row r="41" spans="3:4">
      <c r="C41" s="1094"/>
      <c r="D41" s="1095"/>
    </row>
    <row r="42" spans="3:4">
      <c r="C42" s="1094"/>
      <c r="D42" s="1095"/>
    </row>
    <row r="43" spans="3:4">
      <c r="C43" s="1094"/>
      <c r="D43" s="1095"/>
    </row>
    <row r="44" spans="3:4">
      <c r="C44" s="1094"/>
      <c r="D44" s="1095"/>
    </row>
    <row r="45" spans="3:4">
      <c r="C45" s="1094"/>
      <c r="D45" s="1095"/>
    </row>
    <row r="46" spans="3:4">
      <c r="C46" s="1094"/>
      <c r="D46" s="1095"/>
    </row>
    <row r="47" spans="3:4">
      <c r="C47" s="1094"/>
      <c r="D47" s="1095"/>
    </row>
    <row r="48" spans="3:4">
      <c r="C48" s="1094"/>
      <c r="D48" s="1095"/>
    </row>
    <row r="49" spans="3:4">
      <c r="C49" s="1094"/>
      <c r="D49" s="1095"/>
    </row>
    <row r="50" spans="3:4">
      <c r="C50" s="1094"/>
      <c r="D50" s="1095"/>
    </row>
    <row r="51" spans="3:4">
      <c r="C51" s="1094"/>
      <c r="D51" s="1095"/>
    </row>
    <row r="52" spans="3:4">
      <c r="C52" s="1094"/>
      <c r="D52" s="1095"/>
    </row>
    <row r="53" spans="3:4">
      <c r="C53" s="1094"/>
      <c r="D53" s="1095"/>
    </row>
    <row r="54" spans="3:4">
      <c r="C54" s="1094"/>
      <c r="D54" s="1095"/>
    </row>
    <row r="55" spans="3:4">
      <c r="C55" s="1094"/>
      <c r="D55" s="1095"/>
    </row>
    <row r="56" spans="3:4">
      <c r="C56" s="1094"/>
      <c r="D56" s="1095"/>
    </row>
    <row r="57" spans="3:4">
      <c r="C57" s="1094"/>
      <c r="D57" s="1095"/>
    </row>
    <row r="58" spans="3:4">
      <c r="C58" s="1094"/>
      <c r="D58" s="1095"/>
    </row>
    <row r="59" spans="3:4">
      <c r="C59" s="1094"/>
      <c r="D59" s="1095"/>
    </row>
    <row r="60" spans="3:4">
      <c r="C60" s="1094"/>
      <c r="D60" s="1095"/>
    </row>
    <row r="61" spans="3:4">
      <c r="C61" s="1094"/>
      <c r="D61" s="1095"/>
    </row>
    <row r="62" spans="3:4">
      <c r="C62" s="1094"/>
      <c r="D62" s="1095"/>
    </row>
    <row r="63" spans="3:4">
      <c r="C63" s="1094"/>
      <c r="D63" s="1095"/>
    </row>
    <row r="64" spans="3:4">
      <c r="C64" s="1094"/>
      <c r="D64" s="1095"/>
    </row>
  </sheetData>
  <phoneticPr fontId="13" type="noConversion"/>
  <pageMargins left="0.59055118110236227" right="0.27559055118110237" top="0.6692913385826772" bottom="0.78740157480314965" header="0.51181102362204722" footer="0.51181102362204722"/>
  <pageSetup paperSize="9" fitToWidth="0" orientation="portrait" useFirstPageNumber="1" horizontalDpi="300" verticalDpi="300" r:id="rId1"/>
  <headerFooter alignWithMargins="0">
    <oddFooter>&amp;L&amp;6Arbeitshilfen BoGwS&amp;C &amp;R&amp;6&amp;A, 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41</vt:i4>
      </vt:variant>
    </vt:vector>
  </HeadingPairs>
  <TitlesOfParts>
    <vt:vector size="60" baseType="lpstr">
      <vt:lpstr>Deckblatt Allg.</vt:lpstr>
      <vt:lpstr>Deckblatt Ing-Lab-ZuLei</vt:lpstr>
      <vt:lpstr>Formblatt Nachunternehmer</vt:lpstr>
      <vt:lpstr>Kostenzusammenstellung Ing</vt:lpstr>
      <vt:lpstr>Ing 1 - 2</vt:lpstr>
      <vt:lpstr>Ing 3</vt:lpstr>
      <vt:lpstr>Ing 4 - 5</vt:lpstr>
      <vt:lpstr>Ing 6</vt:lpstr>
      <vt:lpstr>Ing 7</vt:lpstr>
      <vt:lpstr>Kostenzusammenstellung Labor</vt:lpstr>
      <vt:lpstr>Kat. 8 Lab. Boden</vt:lpstr>
      <vt:lpstr>Kat. 9 Lab. Eluat</vt:lpstr>
      <vt:lpstr>Kat. 10 Lab. Wasser</vt:lpstr>
      <vt:lpstr>Kat. 11 Lab. Bodenluft</vt:lpstr>
      <vt:lpstr>Kat. 12 Lab. Abfall Verw. Ents.</vt:lpstr>
      <vt:lpstr>Kostenzusammenstellg zusätzl.L</vt:lpstr>
      <vt:lpstr>Kat 13 Bau GWMS</vt:lpstr>
      <vt:lpstr>Kat 14 Direct-Push</vt:lpstr>
      <vt:lpstr>Kat. 15 Arbeitsschutz</vt:lpstr>
      <vt:lpstr>Bez_Phase</vt:lpstr>
      <vt:lpstr>'Ing 1 - 2'!Druckbereich</vt:lpstr>
      <vt:lpstr>'Ing 4 - 5'!Druckbereich</vt:lpstr>
      <vt:lpstr>'Ing 6'!Druckbereich</vt:lpstr>
      <vt:lpstr>'Kat 13 Bau GWMS'!Druckbereich</vt:lpstr>
      <vt:lpstr>'Kat 14 Direct-Push'!Druckbereich</vt:lpstr>
      <vt:lpstr>'Kat. 10 Lab. Wasser'!Druckbereich</vt:lpstr>
      <vt:lpstr>'Kat. 11 Lab. Bodenluft'!Druckbereich</vt:lpstr>
      <vt:lpstr>'Kat. 12 Lab. Abfall Verw. Ents.'!Druckbereich</vt:lpstr>
      <vt:lpstr>'Kat. 15 Arbeitsschutz'!Druckbereich</vt:lpstr>
      <vt:lpstr>'Kat. 8 Lab. Boden'!Druckbereich</vt:lpstr>
      <vt:lpstr>'Kat. 9 Lab. Eluat'!Druckbereich</vt:lpstr>
      <vt:lpstr>'Kostenzusammenstellg zusätzl.L'!Druckbereich</vt:lpstr>
      <vt:lpstr>'Ing 1 - 2'!Drucktitel</vt:lpstr>
      <vt:lpstr>'Ing 3'!Drucktitel</vt:lpstr>
      <vt:lpstr>'Ing 4 - 5'!Drucktitel</vt:lpstr>
      <vt:lpstr>'Ing 6'!Drucktitel</vt:lpstr>
      <vt:lpstr>'Ing 7'!Drucktitel</vt:lpstr>
      <vt:lpstr>'Kat 13 Bau GWMS'!Drucktitel</vt:lpstr>
      <vt:lpstr>'Kat 14 Direct-Push'!Drucktitel</vt:lpstr>
      <vt:lpstr>'Kat. 10 Lab. Wasser'!Drucktitel</vt:lpstr>
      <vt:lpstr>'Kat. 11 Lab. Bodenluft'!Drucktitel</vt:lpstr>
      <vt:lpstr>'Kat. 12 Lab. Abfall Verw. Ents.'!Drucktitel</vt:lpstr>
      <vt:lpstr>'Kat. 15 Arbeitsschutz'!Drucktitel</vt:lpstr>
      <vt:lpstr>'Kat. 8 Lab. Boden'!Drucktitel</vt:lpstr>
      <vt:lpstr>'Kat. 9 Lab. Eluat'!Drucktitel</vt:lpstr>
      <vt:lpstr>'Kostenzusammenstellg zusätzl.L'!Drucktitel</vt:lpstr>
      <vt:lpstr>'Kostenzusammenstellung Ing'!Drucktitel</vt:lpstr>
      <vt:lpstr>'Kostenzusammenstellung Labor'!Drucktitel</vt:lpstr>
      <vt:lpstr>'Deckblatt Allg.'!LGKNR</vt:lpstr>
      <vt:lpstr>LGKNR</vt:lpstr>
      <vt:lpstr>Lieg_name</vt:lpstr>
      <vt:lpstr>'Kostenzusammenstellg zusätzl.L'!Liegenschaft</vt:lpstr>
      <vt:lpstr>Liegenschaftsnummer</vt:lpstr>
      <vt:lpstr>Phase</vt:lpstr>
      <vt:lpstr>Programm</vt:lpstr>
      <vt:lpstr>'Kostenzusammenstellg zusätzl.L'!Projekt</vt:lpstr>
      <vt:lpstr>Projekt_Lieg</vt:lpstr>
      <vt:lpstr>Projekt_Liegenschaft</vt:lpstr>
      <vt:lpstr>Titel</vt:lpstr>
      <vt:lpstr>XXXABCXXX</vt:lpstr>
    </vt:vector>
  </TitlesOfParts>
  <Company>OFD H, SGS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 BoGwS</dc:title>
  <dc:subject>Anhang 2, LK Ing.leistungen Phase II</dc:subject>
  <dc:creator>Heine, Horchler, Keese</dc:creator>
  <cp:lastModifiedBy>Gastck</cp:lastModifiedBy>
  <cp:lastPrinted>2016-12-13T13:50:49Z</cp:lastPrinted>
  <dcterms:created xsi:type="dcterms:W3CDTF">2001-12-05T14:41:56Z</dcterms:created>
  <dcterms:modified xsi:type="dcterms:W3CDTF">2017-10-18T11:28:03Z</dcterms:modified>
</cp:coreProperties>
</file>